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Weight Loss Record" sheetId="1" r:id="rId1"/>
  </sheets>
  <definedNames>
    <definedName name="rngWeek" localSheetId="0">OFFSET('Weight Loss Record'!$A$13,0,0,COUNTA('Weight Loss Record'!$A:$A),1)</definedName>
    <definedName name="rngWeight">OFFSET('Weight Loss Record'!$F$13,0,0,COUNTA('Weight Loss Record'!$F:$F),1)</definedName>
  </definedNames>
  <calcPr fullCalcOnLoad="1"/>
</workbook>
</file>

<file path=xl/sharedStrings.xml><?xml version="1.0" encoding="utf-8"?>
<sst xmlns="http://schemas.openxmlformats.org/spreadsheetml/2006/main" count="40" uniqueCount="30">
  <si>
    <t>Target Weight</t>
  </si>
  <si>
    <t>Weight</t>
  </si>
  <si>
    <t>Weight Loss</t>
  </si>
  <si>
    <t>Date</t>
  </si>
  <si>
    <t xml:space="preserve">Weight Loss
This Week </t>
  </si>
  <si>
    <t>%Loss
This Week</t>
  </si>
  <si>
    <t>Overall Loss</t>
  </si>
  <si>
    <t># Of Days Done</t>
  </si>
  <si>
    <t>Start Weight</t>
  </si>
  <si>
    <t>BMI</t>
  </si>
  <si>
    <t>St</t>
  </si>
  <si>
    <t>Lbs</t>
  </si>
  <si>
    <t>Kgs</t>
  </si>
  <si>
    <t>Lbs Only</t>
  </si>
  <si>
    <t>Overall % Of Target Loss</t>
  </si>
  <si>
    <t>Current % Of Target Weight</t>
  </si>
  <si>
    <t>Current % Of Start Weight</t>
  </si>
  <si>
    <t>Required Loss</t>
  </si>
  <si>
    <t>Height</t>
  </si>
  <si>
    <t>Ft</t>
  </si>
  <si>
    <t>In</t>
  </si>
  <si>
    <t>Mtrs</t>
  </si>
  <si>
    <t>Pounds in 1 Stone</t>
  </si>
  <si>
    <t>Centimeters in 1 Inch</t>
  </si>
  <si>
    <t>Inches in 1 Foot</t>
  </si>
  <si>
    <t>Centimeters in 1 Metre</t>
  </si>
  <si>
    <t>Wk#</t>
  </si>
  <si>
    <t>Pounds in 1 Kilogram</t>
  </si>
  <si>
    <t>In Only</t>
  </si>
  <si>
    <t>Starting Date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</si>
</sst>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m\ d\,\ yyyy"/>
    <numFmt numFmtId="173" formatCode="[$-809]dd\ mmmm\ yyyy"/>
    <numFmt numFmtId="174" formatCode="dd\-mmm\-yyyy"/>
    <numFmt numFmtId="175" formatCode="&quot;£&quot;#,##0.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51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ahoma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56"/>
      <name val="Calibri"/>
      <family val="2"/>
    </font>
    <font>
      <u val="single"/>
      <sz val="10"/>
      <color indexed="12"/>
      <name val="Calibri"/>
      <family val="2"/>
    </font>
    <font>
      <b/>
      <sz val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ahom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66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3" fillId="33" borderId="0" xfId="0" applyFont="1" applyFill="1" applyAlignment="1">
      <alignment horizontal="center" vertical="center"/>
    </xf>
    <xf numFmtId="174" fontId="23" fillId="33" borderId="0" xfId="0" applyNumberFormat="1" applyFont="1" applyFill="1" applyAlignment="1">
      <alignment/>
    </xf>
    <xf numFmtId="0" fontId="23" fillId="33" borderId="0" xfId="0" applyFont="1" applyFill="1" applyAlignment="1">
      <alignment/>
    </xf>
    <xf numFmtId="0" fontId="24" fillId="33" borderId="0" xfId="0" applyFont="1" applyFill="1" applyAlignment="1">
      <alignment/>
    </xf>
    <xf numFmtId="2" fontId="24" fillId="33" borderId="0" xfId="0" applyNumberFormat="1" applyFont="1" applyFill="1" applyAlignment="1">
      <alignment/>
    </xf>
    <xf numFmtId="2" fontId="25" fillId="33" borderId="0" xfId="0" applyNumberFormat="1" applyFont="1" applyFill="1" applyAlignment="1">
      <alignment/>
    </xf>
    <xf numFmtId="2" fontId="23" fillId="33" borderId="0" xfId="0" applyNumberFormat="1" applyFont="1" applyFill="1" applyAlignment="1">
      <alignment/>
    </xf>
    <xf numFmtId="0" fontId="23" fillId="0" borderId="0" xfId="0" applyFont="1" applyAlignment="1">
      <alignment/>
    </xf>
    <xf numFmtId="0" fontId="26" fillId="34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 wrapText="1"/>
    </xf>
    <xf numFmtId="2" fontId="26" fillId="34" borderId="10" xfId="0" applyNumberFormat="1" applyFont="1" applyFill="1" applyBorder="1" applyAlignment="1">
      <alignment horizontal="center" vertical="center"/>
    </xf>
    <xf numFmtId="2" fontId="26" fillId="33" borderId="0" xfId="0" applyNumberFormat="1" applyFont="1" applyFill="1" applyBorder="1" applyAlignment="1">
      <alignment horizontal="center" vertical="center"/>
    </xf>
    <xf numFmtId="0" fontId="27" fillId="35" borderId="10" xfId="0" applyFont="1" applyFill="1" applyBorder="1" applyAlignment="1">
      <alignment horizontal="center"/>
    </xf>
    <xf numFmtId="174" fontId="26" fillId="34" borderId="10" xfId="0" applyNumberFormat="1" applyFont="1" applyFill="1" applyBorder="1" applyAlignment="1">
      <alignment horizontal="center"/>
    </xf>
    <xf numFmtId="0" fontId="26" fillId="36" borderId="10" xfId="0" applyFont="1" applyFill="1" applyBorder="1" applyAlignment="1">
      <alignment horizontal="center"/>
    </xf>
    <xf numFmtId="2" fontId="26" fillId="36" borderId="10" xfId="0" applyNumberFormat="1" applyFont="1" applyFill="1" applyBorder="1" applyAlignment="1">
      <alignment horizontal="center"/>
    </xf>
    <xf numFmtId="2" fontId="25" fillId="35" borderId="10" xfId="0" applyNumberFormat="1" applyFont="1" applyFill="1" applyBorder="1" applyAlignment="1">
      <alignment horizontal="center"/>
    </xf>
    <xf numFmtId="2" fontId="25" fillId="33" borderId="0" xfId="0" applyNumberFormat="1" applyFont="1" applyFill="1" applyBorder="1" applyAlignment="1">
      <alignment horizontal="center"/>
    </xf>
    <xf numFmtId="2" fontId="23" fillId="35" borderId="10" xfId="0" applyNumberFormat="1" applyFont="1" applyFill="1" applyBorder="1" applyAlignment="1">
      <alignment horizontal="center"/>
    </xf>
    <xf numFmtId="0" fontId="25" fillId="35" borderId="10" xfId="0" applyFont="1" applyFill="1" applyBorder="1" applyAlignment="1">
      <alignment horizontal="center"/>
    </xf>
    <xf numFmtId="174" fontId="26" fillId="33" borderId="0" xfId="0" applyNumberFormat="1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50" fillId="33" borderId="0" xfId="52" applyFont="1" applyFill="1" applyAlignment="1">
      <alignment/>
    </xf>
    <xf numFmtId="2" fontId="25" fillId="0" borderId="0" xfId="0" applyNumberFormat="1" applyFont="1" applyAlignment="1">
      <alignment/>
    </xf>
    <xf numFmtId="0" fontId="23" fillId="33" borderId="11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174" fontId="25" fillId="35" borderId="10" xfId="0" applyNumberFormat="1" applyFont="1" applyFill="1" applyBorder="1" applyAlignment="1">
      <alignment horizontal="center"/>
    </xf>
    <xf numFmtId="0" fontId="25" fillId="36" borderId="10" xfId="0" applyFont="1" applyFill="1" applyBorder="1" applyAlignment="1">
      <alignment horizontal="center"/>
    </xf>
    <xf numFmtId="2" fontId="25" fillId="36" borderId="10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 vertical="center"/>
    </xf>
    <xf numFmtId="174" fontId="23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2" fontId="26" fillId="34" borderId="12" xfId="0" applyNumberFormat="1" applyFont="1" applyFill="1" applyBorder="1" applyAlignment="1">
      <alignment horizontal="center" vertical="center" wrapText="1"/>
    </xf>
    <xf numFmtId="2" fontId="26" fillId="34" borderId="13" xfId="0" applyNumberFormat="1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/>
    </xf>
    <xf numFmtId="2" fontId="23" fillId="34" borderId="13" xfId="0" applyNumberFormat="1" applyFont="1" applyFill="1" applyBorder="1" applyAlignment="1">
      <alignment horizontal="center" vertical="center" wrapText="1"/>
    </xf>
    <xf numFmtId="0" fontId="29" fillId="34" borderId="14" xfId="0" applyFont="1" applyFill="1" applyBorder="1" applyAlignment="1">
      <alignment horizontal="center" vertical="center"/>
    </xf>
    <xf numFmtId="0" fontId="23" fillId="34" borderId="15" xfId="0" applyFont="1" applyFill="1" applyBorder="1" applyAlignment="1">
      <alignment horizontal="center" vertical="center"/>
    </xf>
    <xf numFmtId="0" fontId="29" fillId="34" borderId="16" xfId="0" applyFont="1" applyFill="1" applyBorder="1" applyAlignment="1">
      <alignment horizontal="center" vertical="center"/>
    </xf>
    <xf numFmtId="0" fontId="23" fillId="34" borderId="17" xfId="0" applyFont="1" applyFill="1" applyBorder="1" applyAlignment="1">
      <alignment horizontal="center" vertical="center"/>
    </xf>
    <xf numFmtId="0" fontId="29" fillId="34" borderId="11" xfId="0" applyFont="1" applyFill="1" applyBorder="1" applyAlignment="1">
      <alignment horizontal="center" vertical="center"/>
    </xf>
    <xf numFmtId="0" fontId="23" fillId="34" borderId="18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/>
    </xf>
    <xf numFmtId="0" fontId="26" fillId="34" borderId="19" xfId="0" applyFont="1" applyFill="1" applyBorder="1" applyAlignment="1">
      <alignment horizontal="center" vertical="center"/>
    </xf>
    <xf numFmtId="0" fontId="23" fillId="34" borderId="20" xfId="0" applyFont="1" applyFill="1" applyBorder="1" applyAlignment="1">
      <alignment horizontal="center" vertical="center"/>
    </xf>
    <xf numFmtId="0" fontId="23" fillId="34" borderId="21" xfId="0" applyFont="1" applyFill="1" applyBorder="1" applyAlignment="1">
      <alignment horizontal="center" vertical="center"/>
    </xf>
    <xf numFmtId="2" fontId="26" fillId="34" borderId="12" xfId="0" applyNumberFormat="1" applyFont="1" applyFill="1" applyBorder="1" applyAlignment="1">
      <alignment horizontal="center" vertical="center"/>
    </xf>
    <xf numFmtId="2" fontId="26" fillId="34" borderId="13" xfId="0" applyNumberFormat="1" applyFont="1" applyFill="1" applyBorder="1" applyAlignment="1">
      <alignment horizontal="center" vertical="center"/>
    </xf>
    <xf numFmtId="0" fontId="29" fillId="34" borderId="19" xfId="0" applyFont="1" applyFill="1" applyBorder="1" applyAlignment="1">
      <alignment horizontal="center"/>
    </xf>
    <xf numFmtId="0" fontId="23" fillId="0" borderId="21" xfId="0" applyFont="1" applyBorder="1" applyAlignment="1">
      <alignment horizontal="center"/>
    </xf>
    <xf numFmtId="2" fontId="26" fillId="34" borderId="19" xfId="0" applyNumberFormat="1" applyFont="1" applyFill="1" applyBorder="1" applyAlignment="1">
      <alignment horizontal="center"/>
    </xf>
    <xf numFmtId="0" fontId="23" fillId="34" borderId="21" xfId="0" applyFont="1" applyFill="1" applyBorder="1" applyAlignment="1">
      <alignment/>
    </xf>
    <xf numFmtId="15" fontId="29" fillId="36" borderId="19" xfId="0" applyNumberFormat="1" applyFont="1" applyFill="1" applyBorder="1" applyAlignment="1">
      <alignment horizontal="center"/>
    </xf>
    <xf numFmtId="0" fontId="29" fillId="36" borderId="21" xfId="0" applyFont="1" applyFill="1" applyBorder="1" applyAlignment="1">
      <alignment horizontal="center"/>
    </xf>
    <xf numFmtId="0" fontId="29" fillId="34" borderId="12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  <xf numFmtId="0" fontId="29" fillId="34" borderId="12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center" vertical="center" wrapText="1"/>
    </xf>
    <xf numFmtId="0" fontId="23" fillId="34" borderId="20" xfId="0" applyFont="1" applyFill="1" applyBorder="1" applyAlignment="1">
      <alignment/>
    </xf>
    <xf numFmtId="0" fontId="26" fillId="34" borderId="12" xfId="0" applyFont="1" applyFill="1" applyBorder="1" applyAlignment="1">
      <alignment horizontal="center" vertical="center" wrapText="1"/>
    </xf>
    <xf numFmtId="174" fontId="26" fillId="34" borderId="12" xfId="0" applyNumberFormat="1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6" fillId="34" borderId="19" xfId="0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My Weight Loss</a:t>
            </a:r>
          </a:p>
        </c:rich>
      </c:tx>
      <c:layout>
        <c:manualLayout>
          <c:xMode val="factor"/>
          <c:yMode val="factor"/>
          <c:x val="0.0007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3675"/>
          <c:w val="0.8177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'Weight Loss Record'!$D$10:$G$10</c:f>
              <c:strCache>
                <c:ptCount val="1"/>
                <c:pt idx="0">
                  <c:v>Weight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'Weight Loss Record'!rngWeek</c:f>
              <c:numCache/>
            </c:numRef>
          </c:cat>
          <c:val>
            <c:numRef>
              <c:f>[0]!rngWeight</c:f>
              <c:numCache/>
            </c:numRef>
          </c:val>
          <c:smooth val="1"/>
        </c:ser>
        <c:marker val="1"/>
        <c:axId val="59482412"/>
        <c:axId val="65579661"/>
      </c:lineChart>
      <c:catAx>
        <c:axId val="59482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 Number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579661"/>
        <c:crosses val="autoZero"/>
        <c:auto val="1"/>
        <c:lblOffset val="100"/>
        <c:tickLblSkip val="1"/>
        <c:noMultiLvlLbl val="0"/>
      </c:catAx>
      <c:valAx>
        <c:axId val="65579661"/>
        <c:scaling>
          <c:orientation val="minMax"/>
          <c:max val="350"/>
          <c:min val="1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Weight (Lbs)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82412"/>
        <c:crossesAt val="1"/>
        <c:crossBetween val="between"/>
        <c:dispUnits/>
        <c:majorUnit val="14"/>
        <c:min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18</xdr:col>
      <xdr:colOff>0</xdr:colOff>
      <xdr:row>67</xdr:row>
      <xdr:rowOff>28575</xdr:rowOff>
    </xdr:to>
    <xdr:graphicFrame>
      <xdr:nvGraphicFramePr>
        <xdr:cNvPr id="1" name="Chart 1"/>
        <xdr:cNvGraphicFramePr/>
      </xdr:nvGraphicFramePr>
      <xdr:xfrm>
        <a:off x="0" y="7477125"/>
        <a:ext cx="114681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N5" sqref="N5"/>
    </sheetView>
  </sheetViews>
  <sheetFormatPr defaultColWidth="8.421875" defaultRowHeight="12.75"/>
  <cols>
    <col min="1" max="1" width="5.140625" style="31" customWidth="1"/>
    <col min="2" max="2" width="6.00390625" style="31" customWidth="1"/>
    <col min="3" max="3" width="14.00390625" style="32" customWidth="1"/>
    <col min="4" max="5" width="6.7109375" style="8" customWidth="1"/>
    <col min="6" max="6" width="10.140625" style="8" customWidth="1"/>
    <col min="7" max="7" width="6.7109375" style="24" customWidth="1"/>
    <col min="8" max="8" width="7.7109375" style="24" customWidth="1"/>
    <col min="9" max="9" width="14.28125" style="24" customWidth="1"/>
    <col min="10" max="11" width="10.7109375" style="8" customWidth="1"/>
    <col min="12" max="12" width="12.00390625" style="33" customWidth="1"/>
    <col min="13" max="16" width="10.7109375" style="8" customWidth="1"/>
    <col min="17" max="19" width="9.140625" style="33" customWidth="1"/>
    <col min="20" max="251" width="8.421875" style="8" bestFit="1" customWidth="1"/>
    <col min="252" max="16384" width="8.421875" style="8" customWidth="1"/>
  </cols>
  <sheetData>
    <row r="1" spans="1:19" ht="12.75">
      <c r="A1" s="1"/>
      <c r="B1" s="1"/>
      <c r="C1" s="2"/>
      <c r="D1" s="3"/>
      <c r="E1" s="4"/>
      <c r="F1" s="4"/>
      <c r="G1" s="5"/>
      <c r="H1" s="6"/>
      <c r="I1" s="6"/>
      <c r="J1" s="3"/>
      <c r="K1" s="3"/>
      <c r="L1" s="7"/>
      <c r="M1" s="3"/>
      <c r="N1" s="3"/>
      <c r="O1" s="3"/>
      <c r="P1" s="3"/>
      <c r="Q1" s="7"/>
      <c r="R1" s="7"/>
      <c r="S1" s="7"/>
    </row>
    <row r="2" spans="1:19" ht="12.75">
      <c r="A2" s="1"/>
      <c r="B2" s="1"/>
      <c r="C2" s="2"/>
      <c r="D2" s="9" t="s">
        <v>10</v>
      </c>
      <c r="E2" s="9" t="s">
        <v>11</v>
      </c>
      <c r="F2" s="10" t="s">
        <v>13</v>
      </c>
      <c r="G2" s="11" t="s">
        <v>12</v>
      </c>
      <c r="H2" s="12"/>
      <c r="I2" s="51" t="s">
        <v>27</v>
      </c>
      <c r="J2" s="52"/>
      <c r="K2" s="13"/>
      <c r="L2" s="7"/>
      <c r="M2" s="3"/>
      <c r="N2" s="3"/>
      <c r="O2" s="3"/>
      <c r="P2" s="3"/>
      <c r="Q2" s="7"/>
      <c r="R2" s="7"/>
      <c r="S2" s="7"/>
    </row>
    <row r="3" spans="1:19" ht="12.75">
      <c r="A3" s="1"/>
      <c r="B3" s="1"/>
      <c r="C3" s="14" t="s">
        <v>8</v>
      </c>
      <c r="D3" s="15"/>
      <c r="E3" s="16"/>
      <c r="F3" s="17"/>
      <c r="G3" s="17"/>
      <c r="H3" s="18"/>
      <c r="I3" s="36" t="s">
        <v>22</v>
      </c>
      <c r="J3" s="36"/>
      <c r="K3" s="19"/>
      <c r="L3" s="7"/>
      <c r="M3" s="3"/>
      <c r="N3" s="3"/>
      <c r="O3" s="3"/>
      <c r="P3" s="3"/>
      <c r="Q3" s="7"/>
      <c r="R3" s="7"/>
      <c r="S3" s="7"/>
    </row>
    <row r="4" spans="1:19" ht="12.75">
      <c r="A4" s="1"/>
      <c r="B4" s="1"/>
      <c r="C4" s="14" t="s">
        <v>0</v>
      </c>
      <c r="D4" s="15"/>
      <c r="E4" s="16"/>
      <c r="F4" s="17"/>
      <c r="G4" s="17"/>
      <c r="H4" s="18"/>
      <c r="I4" s="36" t="s">
        <v>24</v>
      </c>
      <c r="J4" s="36"/>
      <c r="K4" s="19"/>
      <c r="L4" s="7"/>
      <c r="M4" s="3"/>
      <c r="N4" s="3"/>
      <c r="O4" s="3"/>
      <c r="P4" s="3"/>
      <c r="Q4" s="7"/>
      <c r="R4" s="7"/>
      <c r="S4" s="7"/>
    </row>
    <row r="5" spans="1:19" ht="12.75">
      <c r="A5" s="1"/>
      <c r="B5" s="1"/>
      <c r="C5" s="14" t="s">
        <v>17</v>
      </c>
      <c r="D5" s="20"/>
      <c r="E5" s="17"/>
      <c r="F5" s="17"/>
      <c r="G5" s="17"/>
      <c r="H5" s="18"/>
      <c r="I5" s="36" t="s">
        <v>23</v>
      </c>
      <c r="J5" s="36"/>
      <c r="K5" s="19"/>
      <c r="L5" s="7"/>
      <c r="M5" s="3"/>
      <c r="N5" s="3"/>
      <c r="O5" s="3"/>
      <c r="P5" s="3"/>
      <c r="Q5" s="7"/>
      <c r="R5" s="7"/>
      <c r="S5" s="7"/>
    </row>
    <row r="6" spans="1:19" ht="12.75">
      <c r="A6" s="1"/>
      <c r="B6" s="1"/>
      <c r="C6" s="21"/>
      <c r="D6" s="22"/>
      <c r="E6" s="22"/>
      <c r="F6" s="22"/>
      <c r="G6" s="18"/>
      <c r="H6" s="18"/>
      <c r="I6" s="36" t="s">
        <v>25</v>
      </c>
      <c r="J6" s="36"/>
      <c r="K6" s="19"/>
      <c r="L6" s="7"/>
      <c r="M6" s="3"/>
      <c r="N6" s="3"/>
      <c r="O6" s="3"/>
      <c r="P6" s="3"/>
      <c r="Q6" s="7"/>
      <c r="R6" s="7"/>
      <c r="S6" s="7"/>
    </row>
    <row r="7" spans="1:19" ht="12.75">
      <c r="A7" s="1"/>
      <c r="B7" s="1"/>
      <c r="C7" s="21"/>
      <c r="D7" s="9" t="s">
        <v>19</v>
      </c>
      <c r="E7" s="9" t="s">
        <v>20</v>
      </c>
      <c r="F7" s="10" t="s">
        <v>28</v>
      </c>
      <c r="G7" s="11" t="s">
        <v>21</v>
      </c>
      <c r="H7" s="18"/>
      <c r="I7" s="18"/>
      <c r="J7" s="3"/>
      <c r="K7" s="3"/>
      <c r="L7" s="7"/>
      <c r="M7" s="3"/>
      <c r="N7" s="3"/>
      <c r="O7" s="3"/>
      <c r="P7" s="3"/>
      <c r="Q7" s="7"/>
      <c r="R7" s="7"/>
      <c r="S7" s="7"/>
    </row>
    <row r="8" spans="1:19" ht="12.75">
      <c r="A8" s="1"/>
      <c r="B8" s="1"/>
      <c r="C8" s="14" t="s">
        <v>18</v>
      </c>
      <c r="D8" s="15"/>
      <c r="E8" s="15"/>
      <c r="F8" s="20"/>
      <c r="G8" s="17"/>
      <c r="H8" s="18"/>
      <c r="I8" s="53" t="s">
        <v>29</v>
      </c>
      <c r="J8" s="54"/>
      <c r="K8" s="55"/>
      <c r="L8" s="56"/>
      <c r="M8" s="3"/>
      <c r="N8" s="23"/>
      <c r="O8" s="3"/>
      <c r="P8" s="3"/>
      <c r="Q8" s="7"/>
      <c r="R8" s="7"/>
      <c r="S8" s="7"/>
    </row>
    <row r="9" spans="1:19" ht="12.75">
      <c r="A9" s="1"/>
      <c r="B9" s="1"/>
      <c r="C9" s="2"/>
      <c r="H9" s="6"/>
      <c r="I9" s="6"/>
      <c r="J9" s="3"/>
      <c r="K9" s="3"/>
      <c r="L9" s="7"/>
      <c r="M9" s="3"/>
      <c r="N9" s="23"/>
      <c r="O9" s="3"/>
      <c r="P9" s="3"/>
      <c r="Q9" s="7"/>
      <c r="R9" s="7"/>
      <c r="S9" s="7"/>
    </row>
    <row r="10" spans="1:19" ht="26.25" customHeight="1">
      <c r="A10" s="1"/>
      <c r="B10" s="1"/>
      <c r="C10" s="2"/>
      <c r="D10" s="46" t="s">
        <v>1</v>
      </c>
      <c r="E10" s="61"/>
      <c r="F10" s="61"/>
      <c r="G10" s="54"/>
      <c r="H10" s="38" t="s">
        <v>9</v>
      </c>
      <c r="I10" s="39"/>
      <c r="J10" s="46" t="s">
        <v>2</v>
      </c>
      <c r="K10" s="47"/>
      <c r="L10" s="47"/>
      <c r="M10" s="47"/>
      <c r="N10" s="47"/>
      <c r="O10" s="47"/>
      <c r="P10" s="48"/>
      <c r="Q10" s="25"/>
      <c r="R10" s="26"/>
      <c r="S10" s="26"/>
    </row>
    <row r="11" spans="1:19" ht="26.25" customHeight="1">
      <c r="A11" s="57" t="s">
        <v>26</v>
      </c>
      <c r="B11" s="59" t="s">
        <v>7</v>
      </c>
      <c r="C11" s="63" t="s">
        <v>3</v>
      </c>
      <c r="D11" s="44" t="s">
        <v>10</v>
      </c>
      <c r="E11" s="44" t="s">
        <v>11</v>
      </c>
      <c r="F11" s="62" t="s">
        <v>13</v>
      </c>
      <c r="G11" s="49" t="s">
        <v>12</v>
      </c>
      <c r="H11" s="40"/>
      <c r="I11" s="41"/>
      <c r="J11" s="66" t="s">
        <v>4</v>
      </c>
      <c r="K11" s="67"/>
      <c r="L11" s="34" t="s">
        <v>5</v>
      </c>
      <c r="M11" s="64" t="s">
        <v>6</v>
      </c>
      <c r="N11" s="65"/>
      <c r="O11" s="65"/>
      <c r="P11" s="65"/>
      <c r="Q11" s="34" t="s">
        <v>14</v>
      </c>
      <c r="R11" s="34" t="s">
        <v>15</v>
      </c>
      <c r="S11" s="34" t="s">
        <v>16</v>
      </c>
    </row>
    <row r="12" spans="1:19" ht="27" customHeight="1">
      <c r="A12" s="58"/>
      <c r="B12" s="60"/>
      <c r="C12" s="45"/>
      <c r="D12" s="45"/>
      <c r="E12" s="45"/>
      <c r="F12" s="60"/>
      <c r="G12" s="50"/>
      <c r="H12" s="42"/>
      <c r="I12" s="43"/>
      <c r="J12" s="10" t="s">
        <v>11</v>
      </c>
      <c r="K12" s="10" t="s">
        <v>12</v>
      </c>
      <c r="L12" s="37"/>
      <c r="M12" s="10" t="s">
        <v>10</v>
      </c>
      <c r="N12" s="10" t="s">
        <v>11</v>
      </c>
      <c r="O12" s="10" t="s">
        <v>13</v>
      </c>
      <c r="P12" s="10" t="s">
        <v>12</v>
      </c>
      <c r="Q12" s="35"/>
      <c r="R12" s="35"/>
      <c r="S12" s="35"/>
    </row>
    <row r="13" spans="1:19" ht="12.75">
      <c r="A13" s="27">
        <v>1</v>
      </c>
      <c r="B13" s="27">
        <f>((A13-1)*7)</f>
        <v>0</v>
      </c>
      <c r="C13" s="28">
        <f>IF($K$8="","",$K$8)</f>
      </c>
      <c r="D13" s="20">
        <f>IF(F13="","",INT(F13/$K$3))</f>
      </c>
      <c r="E13" s="17">
        <f>IF(F13="","",(F13-(D13*$K$3)))</f>
      </c>
      <c r="F13" s="17">
        <f>IF(F3="","",F3)</f>
      </c>
      <c r="G13" s="17">
        <f>IF($G$3="","",$G$3)</f>
      </c>
      <c r="H13" s="17">
        <f>IF(($F$8=""),"",((F13/($F$8^2))*703))</f>
      </c>
      <c r="I13" s="17">
        <f>IF(H13="","",IF((H13&lt;18.5),"Underweight",IF((H13&lt;25),"Normal",IF((H13&lt;30),"Overweight",IF((H13&lt;35),"Class I Obese",IF((H13&lt;40),"Class II Obese","Class III Obese"))))))</f>
      </c>
      <c r="J13" s="17">
        <f>IF($F$3="","",0)</f>
      </c>
      <c r="K13" s="17">
        <f>IF(J13="","",(J13/$K$2))</f>
      </c>
      <c r="L13" s="17">
        <f>IF(OR($F$5="",J13=""),"",((J13/$F$5)*100))</f>
      </c>
      <c r="M13" s="20">
        <f>IF(O13="","",INT(O13/$K$3))</f>
      </c>
      <c r="N13" s="17">
        <f>IF(O13="","",(O13-(M13*$K$3)))</f>
      </c>
      <c r="O13" s="17">
        <f>IF(F13="","",($F$13-F13))</f>
      </c>
      <c r="P13" s="17">
        <f>IF(G13="","",($G$13-G13))</f>
      </c>
      <c r="Q13" s="17">
        <f>IF(OR($F$5="",O13=""),"",((O13/$F$5)*100))</f>
      </c>
      <c r="R13" s="17">
        <f>IF(OR($F$4="",F13=""),"",((F13/$F$4)*100))</f>
      </c>
      <c r="S13" s="17">
        <f>IF(OR($F$3="",F13=""),"",((F13/$F$3)*100))</f>
      </c>
    </row>
    <row r="14" spans="1:19" ht="12.75">
      <c r="A14" s="27">
        <f>(A13+1)</f>
        <v>2</v>
      </c>
      <c r="B14" s="27">
        <f>IF(C14="","",(C14-$C$13))</f>
      </c>
      <c r="C14" s="28">
        <f>IF(C13="","",(C13+7))</f>
      </c>
      <c r="D14" s="29"/>
      <c r="E14" s="30"/>
      <c r="F14" s="17">
        <f>IF((D14=""),"",IF((E14=""),"",($K$3*(IF(D14="",0,D14)))+(IF(E14="",0,E14))))</f>
      </c>
      <c r="G14" s="17">
        <f aca="true" t="shared" si="0" ref="G14:G42">IF(F14="","",(F14/$K$2))</f>
      </c>
      <c r="H14" s="17">
        <f>IF(OR(G14="",$F$8=""),"",((F14/($F$8^2))*703))</f>
      </c>
      <c r="I14" s="17">
        <f aca="true" t="shared" si="1" ref="I14:I42">IF(H14="","",IF((H14&lt;18.5),"Underweight",IF((H14&lt;25),"Normal",IF((H14&lt;30),"Overweight",IF((H14&lt;35),"Class I Obese",IF((H14&lt;40),"Class II Obese","Class III Obese"))))))</f>
      </c>
      <c r="J14" s="17">
        <f>IF(F14="","",(F13-F14))</f>
      </c>
      <c r="K14" s="17">
        <f aca="true" t="shared" si="2" ref="K14:K42">IF(J14="","",(J14/$K$2))</f>
      </c>
      <c r="L14" s="17">
        <f>IF(OR($F$5="",J14=""),"",((J14/$F$5)*100))</f>
      </c>
      <c r="M14" s="20">
        <f>IF(O14="","",INT(O14/$K$3))</f>
      </c>
      <c r="N14" s="17">
        <f>IF(O14="","",(O14-(M14*$K$3)))</f>
      </c>
      <c r="O14" s="17">
        <f>IF(F14="","",($F$13-F14))</f>
      </c>
      <c r="P14" s="17">
        <f>IF(G14="","",($G$13-G14))</f>
      </c>
      <c r="Q14" s="17">
        <f>IF(OR($F$5="",O14=""),"",((O14/$F$5)*100))</f>
      </c>
      <c r="R14" s="17">
        <f>IF(OR($F$4="",F14=""),"",((F14/$F$4)*100))</f>
      </c>
      <c r="S14" s="17">
        <f>IF(OR($F$3="",F14=""),"",((F14/$F$3)*100))</f>
      </c>
    </row>
    <row r="15" spans="1:19" ht="12.75">
      <c r="A15" s="27">
        <f aca="true" t="shared" si="3" ref="A15:A42">(A14+1)</f>
        <v>3</v>
      </c>
      <c r="B15" s="27">
        <f aca="true" t="shared" si="4" ref="B15:B42">IF(C15="","",(C15-$C$13))</f>
      </c>
      <c r="C15" s="28">
        <f aca="true" t="shared" si="5" ref="C15:C42">IF(C14="","",(C14+7))</f>
      </c>
      <c r="D15" s="29"/>
      <c r="E15" s="30"/>
      <c r="F15" s="17">
        <f aca="true" t="shared" si="6" ref="F15:F42">IF((D15=""),"",IF((E15=""),"",($K$3*(IF(D15="",0,D15)))+(IF(E15="",0,E15))))</f>
      </c>
      <c r="G15" s="17">
        <f t="shared" si="0"/>
      </c>
      <c r="H15" s="17">
        <f aca="true" t="shared" si="7" ref="H15:H42">IF(OR(G15="",$F$8=""),"",((F15/($F$8^2))*703))</f>
      </c>
      <c r="I15" s="17">
        <f t="shared" si="1"/>
      </c>
      <c r="J15" s="17">
        <f aca="true" t="shared" si="8" ref="J15:J42">IF(F15="","",(F14-F15))</f>
      </c>
      <c r="K15" s="17">
        <f t="shared" si="2"/>
      </c>
      <c r="L15" s="17">
        <f aca="true" t="shared" si="9" ref="L15:L42">IF(OR($F$5="",J15=""),"",((J15/$F$5)*100))</f>
      </c>
      <c r="M15" s="20">
        <f aca="true" t="shared" si="10" ref="M15:M42">IF(O15="","",INT(O15/$K$3))</f>
      </c>
      <c r="N15" s="17">
        <f aca="true" t="shared" si="11" ref="N15:N42">IF(O15="","",(O15-(M15*$K$3)))</f>
      </c>
      <c r="O15" s="17">
        <f aca="true" t="shared" si="12" ref="O15:O42">IF(F15="","",($F$13-F15))</f>
      </c>
      <c r="P15" s="17">
        <f aca="true" t="shared" si="13" ref="P15:P42">IF(G15="","",($G$13-G15))</f>
      </c>
      <c r="Q15" s="17">
        <f aca="true" t="shared" si="14" ref="Q15:Q42">IF(OR($F$5="",O15=""),"",((O15/$F$5)*100))</f>
      </c>
      <c r="R15" s="17">
        <f aca="true" t="shared" si="15" ref="R15:R42">IF(OR($F$4="",F15=""),"",((F15/$F$4)*100))</f>
      </c>
      <c r="S15" s="17">
        <f aca="true" t="shared" si="16" ref="S15:S42">IF(OR($F$3="",F15=""),"",((F15/$F$3)*100))</f>
      </c>
    </row>
    <row r="16" spans="1:19" ht="12.75">
      <c r="A16" s="27">
        <f t="shared" si="3"/>
        <v>4</v>
      </c>
      <c r="B16" s="27">
        <f t="shared" si="4"/>
      </c>
      <c r="C16" s="28">
        <f t="shared" si="5"/>
      </c>
      <c r="D16" s="29"/>
      <c r="E16" s="30"/>
      <c r="F16" s="17">
        <f t="shared" si="6"/>
      </c>
      <c r="G16" s="17">
        <f t="shared" si="0"/>
      </c>
      <c r="H16" s="17">
        <f t="shared" si="7"/>
      </c>
      <c r="I16" s="17">
        <f t="shared" si="1"/>
      </c>
      <c r="J16" s="17">
        <f t="shared" si="8"/>
      </c>
      <c r="K16" s="17">
        <f t="shared" si="2"/>
      </c>
      <c r="L16" s="17">
        <f t="shared" si="9"/>
      </c>
      <c r="M16" s="20">
        <f t="shared" si="10"/>
      </c>
      <c r="N16" s="17">
        <f t="shared" si="11"/>
      </c>
      <c r="O16" s="17">
        <f t="shared" si="12"/>
      </c>
      <c r="P16" s="17">
        <f t="shared" si="13"/>
      </c>
      <c r="Q16" s="17">
        <f t="shared" si="14"/>
      </c>
      <c r="R16" s="17">
        <f t="shared" si="15"/>
      </c>
      <c r="S16" s="17">
        <f t="shared" si="16"/>
      </c>
    </row>
    <row r="17" spans="1:19" ht="12.75">
      <c r="A17" s="27">
        <f t="shared" si="3"/>
        <v>5</v>
      </c>
      <c r="B17" s="27">
        <f t="shared" si="4"/>
      </c>
      <c r="C17" s="28">
        <f t="shared" si="5"/>
      </c>
      <c r="D17" s="29"/>
      <c r="E17" s="30"/>
      <c r="F17" s="17">
        <f t="shared" si="6"/>
      </c>
      <c r="G17" s="17">
        <f t="shared" si="0"/>
      </c>
      <c r="H17" s="17">
        <f t="shared" si="7"/>
      </c>
      <c r="I17" s="17">
        <f t="shared" si="1"/>
      </c>
      <c r="J17" s="17">
        <f t="shared" si="8"/>
      </c>
      <c r="K17" s="17">
        <f t="shared" si="2"/>
      </c>
      <c r="L17" s="17">
        <f t="shared" si="9"/>
      </c>
      <c r="M17" s="20">
        <f t="shared" si="10"/>
      </c>
      <c r="N17" s="17">
        <f t="shared" si="11"/>
      </c>
      <c r="O17" s="17">
        <f t="shared" si="12"/>
      </c>
      <c r="P17" s="17">
        <f t="shared" si="13"/>
      </c>
      <c r="Q17" s="17">
        <f t="shared" si="14"/>
      </c>
      <c r="R17" s="17">
        <f t="shared" si="15"/>
      </c>
      <c r="S17" s="17">
        <f t="shared" si="16"/>
      </c>
    </row>
    <row r="18" spans="1:19" ht="12.75">
      <c r="A18" s="27">
        <f t="shared" si="3"/>
        <v>6</v>
      </c>
      <c r="B18" s="27">
        <f t="shared" si="4"/>
      </c>
      <c r="C18" s="28">
        <f t="shared" si="5"/>
      </c>
      <c r="D18" s="29"/>
      <c r="E18" s="30"/>
      <c r="F18" s="17">
        <f t="shared" si="6"/>
      </c>
      <c r="G18" s="17">
        <f t="shared" si="0"/>
      </c>
      <c r="H18" s="17">
        <f t="shared" si="7"/>
      </c>
      <c r="I18" s="17">
        <f t="shared" si="1"/>
      </c>
      <c r="J18" s="17">
        <f t="shared" si="8"/>
      </c>
      <c r="K18" s="17">
        <f t="shared" si="2"/>
      </c>
      <c r="L18" s="17">
        <f t="shared" si="9"/>
      </c>
      <c r="M18" s="20">
        <f t="shared" si="10"/>
      </c>
      <c r="N18" s="17">
        <f t="shared" si="11"/>
      </c>
      <c r="O18" s="17">
        <f t="shared" si="12"/>
      </c>
      <c r="P18" s="17">
        <f t="shared" si="13"/>
      </c>
      <c r="Q18" s="17">
        <f t="shared" si="14"/>
      </c>
      <c r="R18" s="17">
        <f t="shared" si="15"/>
      </c>
      <c r="S18" s="17">
        <f t="shared" si="16"/>
      </c>
    </row>
    <row r="19" spans="1:19" ht="12.75">
      <c r="A19" s="27">
        <f t="shared" si="3"/>
        <v>7</v>
      </c>
      <c r="B19" s="27">
        <f t="shared" si="4"/>
      </c>
      <c r="C19" s="28">
        <f t="shared" si="5"/>
      </c>
      <c r="D19" s="29"/>
      <c r="E19" s="30"/>
      <c r="F19" s="17">
        <f t="shared" si="6"/>
      </c>
      <c r="G19" s="17">
        <f t="shared" si="0"/>
      </c>
      <c r="H19" s="17">
        <f t="shared" si="7"/>
      </c>
      <c r="I19" s="17">
        <f t="shared" si="1"/>
      </c>
      <c r="J19" s="17">
        <f t="shared" si="8"/>
      </c>
      <c r="K19" s="17">
        <f t="shared" si="2"/>
      </c>
      <c r="L19" s="17">
        <f t="shared" si="9"/>
      </c>
      <c r="M19" s="20">
        <f t="shared" si="10"/>
      </c>
      <c r="N19" s="17">
        <f t="shared" si="11"/>
      </c>
      <c r="O19" s="17">
        <f t="shared" si="12"/>
      </c>
      <c r="P19" s="17">
        <f t="shared" si="13"/>
      </c>
      <c r="Q19" s="17">
        <f t="shared" si="14"/>
      </c>
      <c r="R19" s="17">
        <f t="shared" si="15"/>
      </c>
      <c r="S19" s="17">
        <f t="shared" si="16"/>
      </c>
    </row>
    <row r="20" spans="1:19" ht="12.75">
      <c r="A20" s="27">
        <f t="shared" si="3"/>
        <v>8</v>
      </c>
      <c r="B20" s="27">
        <f t="shared" si="4"/>
      </c>
      <c r="C20" s="28">
        <f t="shared" si="5"/>
      </c>
      <c r="D20" s="29"/>
      <c r="E20" s="30"/>
      <c r="F20" s="17">
        <f t="shared" si="6"/>
      </c>
      <c r="G20" s="17">
        <f t="shared" si="0"/>
      </c>
      <c r="H20" s="17">
        <f t="shared" si="7"/>
      </c>
      <c r="I20" s="17">
        <f t="shared" si="1"/>
      </c>
      <c r="J20" s="17">
        <f t="shared" si="8"/>
      </c>
      <c r="K20" s="17">
        <f t="shared" si="2"/>
      </c>
      <c r="L20" s="17">
        <f t="shared" si="9"/>
      </c>
      <c r="M20" s="20">
        <f t="shared" si="10"/>
      </c>
      <c r="N20" s="17">
        <f t="shared" si="11"/>
      </c>
      <c r="O20" s="17">
        <f t="shared" si="12"/>
      </c>
      <c r="P20" s="17">
        <f t="shared" si="13"/>
      </c>
      <c r="Q20" s="17">
        <f t="shared" si="14"/>
      </c>
      <c r="R20" s="17">
        <f t="shared" si="15"/>
      </c>
      <c r="S20" s="17">
        <f t="shared" si="16"/>
      </c>
    </row>
    <row r="21" spans="1:19" ht="12.75">
      <c r="A21" s="27">
        <f t="shared" si="3"/>
        <v>9</v>
      </c>
      <c r="B21" s="27">
        <f t="shared" si="4"/>
      </c>
      <c r="C21" s="28">
        <f t="shared" si="5"/>
      </c>
      <c r="D21" s="29"/>
      <c r="E21" s="30"/>
      <c r="F21" s="17">
        <f t="shared" si="6"/>
      </c>
      <c r="G21" s="17">
        <f t="shared" si="0"/>
      </c>
      <c r="H21" s="17">
        <f t="shared" si="7"/>
      </c>
      <c r="I21" s="17">
        <f t="shared" si="1"/>
      </c>
      <c r="J21" s="17">
        <f t="shared" si="8"/>
      </c>
      <c r="K21" s="17">
        <f t="shared" si="2"/>
      </c>
      <c r="L21" s="17">
        <f t="shared" si="9"/>
      </c>
      <c r="M21" s="20">
        <f t="shared" si="10"/>
      </c>
      <c r="N21" s="17">
        <f t="shared" si="11"/>
      </c>
      <c r="O21" s="17">
        <f t="shared" si="12"/>
      </c>
      <c r="P21" s="17">
        <f t="shared" si="13"/>
      </c>
      <c r="Q21" s="17">
        <f t="shared" si="14"/>
      </c>
      <c r="R21" s="17">
        <f t="shared" si="15"/>
      </c>
      <c r="S21" s="17">
        <f t="shared" si="16"/>
      </c>
    </row>
    <row r="22" spans="1:19" ht="12.75">
      <c r="A22" s="27">
        <f t="shared" si="3"/>
        <v>10</v>
      </c>
      <c r="B22" s="27">
        <f t="shared" si="4"/>
      </c>
      <c r="C22" s="28">
        <f t="shared" si="5"/>
      </c>
      <c r="D22" s="29"/>
      <c r="E22" s="30"/>
      <c r="F22" s="17">
        <f t="shared" si="6"/>
      </c>
      <c r="G22" s="17">
        <f t="shared" si="0"/>
      </c>
      <c r="H22" s="17">
        <f t="shared" si="7"/>
      </c>
      <c r="I22" s="17">
        <f t="shared" si="1"/>
      </c>
      <c r="J22" s="17">
        <f t="shared" si="8"/>
      </c>
      <c r="K22" s="17">
        <f t="shared" si="2"/>
      </c>
      <c r="L22" s="17">
        <f t="shared" si="9"/>
      </c>
      <c r="M22" s="20">
        <f t="shared" si="10"/>
      </c>
      <c r="N22" s="17">
        <f t="shared" si="11"/>
      </c>
      <c r="O22" s="17">
        <f t="shared" si="12"/>
      </c>
      <c r="P22" s="17">
        <f t="shared" si="13"/>
      </c>
      <c r="Q22" s="17">
        <f t="shared" si="14"/>
      </c>
      <c r="R22" s="17">
        <f t="shared" si="15"/>
      </c>
      <c r="S22" s="17">
        <f t="shared" si="16"/>
      </c>
    </row>
    <row r="23" spans="1:19" ht="12.75">
      <c r="A23" s="27">
        <f t="shared" si="3"/>
        <v>11</v>
      </c>
      <c r="B23" s="27">
        <f t="shared" si="4"/>
      </c>
      <c r="C23" s="28">
        <f t="shared" si="5"/>
      </c>
      <c r="D23" s="29"/>
      <c r="E23" s="30"/>
      <c r="F23" s="17">
        <f t="shared" si="6"/>
      </c>
      <c r="G23" s="17">
        <f t="shared" si="0"/>
      </c>
      <c r="H23" s="17">
        <f t="shared" si="7"/>
      </c>
      <c r="I23" s="17">
        <f t="shared" si="1"/>
      </c>
      <c r="J23" s="17">
        <f t="shared" si="8"/>
      </c>
      <c r="K23" s="17">
        <f t="shared" si="2"/>
      </c>
      <c r="L23" s="17">
        <f t="shared" si="9"/>
      </c>
      <c r="M23" s="20">
        <f t="shared" si="10"/>
      </c>
      <c r="N23" s="17">
        <f t="shared" si="11"/>
      </c>
      <c r="O23" s="17">
        <f t="shared" si="12"/>
      </c>
      <c r="P23" s="17">
        <f t="shared" si="13"/>
      </c>
      <c r="Q23" s="17">
        <f t="shared" si="14"/>
      </c>
      <c r="R23" s="17">
        <f t="shared" si="15"/>
      </c>
      <c r="S23" s="17">
        <f t="shared" si="16"/>
      </c>
    </row>
    <row r="24" spans="1:19" ht="12.75">
      <c r="A24" s="27">
        <f t="shared" si="3"/>
        <v>12</v>
      </c>
      <c r="B24" s="27">
        <f t="shared" si="4"/>
      </c>
      <c r="C24" s="28">
        <f t="shared" si="5"/>
      </c>
      <c r="D24" s="29"/>
      <c r="E24" s="30"/>
      <c r="F24" s="17">
        <f t="shared" si="6"/>
      </c>
      <c r="G24" s="17">
        <f t="shared" si="0"/>
      </c>
      <c r="H24" s="17">
        <f t="shared" si="7"/>
      </c>
      <c r="I24" s="17">
        <f t="shared" si="1"/>
      </c>
      <c r="J24" s="17">
        <f t="shared" si="8"/>
      </c>
      <c r="K24" s="17">
        <f t="shared" si="2"/>
      </c>
      <c r="L24" s="17">
        <f t="shared" si="9"/>
      </c>
      <c r="M24" s="20">
        <f t="shared" si="10"/>
      </c>
      <c r="N24" s="17">
        <f t="shared" si="11"/>
      </c>
      <c r="O24" s="17">
        <f t="shared" si="12"/>
      </c>
      <c r="P24" s="17">
        <f t="shared" si="13"/>
      </c>
      <c r="Q24" s="17">
        <f t="shared" si="14"/>
      </c>
      <c r="R24" s="17">
        <f t="shared" si="15"/>
      </c>
      <c r="S24" s="17">
        <f t="shared" si="16"/>
      </c>
    </row>
    <row r="25" spans="1:19" ht="12.75">
      <c r="A25" s="27">
        <f t="shared" si="3"/>
        <v>13</v>
      </c>
      <c r="B25" s="27">
        <f t="shared" si="4"/>
      </c>
      <c r="C25" s="28">
        <f t="shared" si="5"/>
      </c>
      <c r="D25" s="29"/>
      <c r="E25" s="30"/>
      <c r="F25" s="17">
        <f t="shared" si="6"/>
      </c>
      <c r="G25" s="17">
        <f t="shared" si="0"/>
      </c>
      <c r="H25" s="17">
        <f t="shared" si="7"/>
      </c>
      <c r="I25" s="17">
        <f t="shared" si="1"/>
      </c>
      <c r="J25" s="17">
        <f t="shared" si="8"/>
      </c>
      <c r="K25" s="17">
        <f t="shared" si="2"/>
      </c>
      <c r="L25" s="17">
        <f t="shared" si="9"/>
      </c>
      <c r="M25" s="20">
        <f t="shared" si="10"/>
      </c>
      <c r="N25" s="17">
        <f t="shared" si="11"/>
      </c>
      <c r="O25" s="17">
        <f t="shared" si="12"/>
      </c>
      <c r="P25" s="17">
        <f t="shared" si="13"/>
      </c>
      <c r="Q25" s="17">
        <f t="shared" si="14"/>
      </c>
      <c r="R25" s="17">
        <f t="shared" si="15"/>
      </c>
      <c r="S25" s="17">
        <f t="shared" si="16"/>
      </c>
    </row>
    <row r="26" spans="1:19" ht="12.75">
      <c r="A26" s="27">
        <f t="shared" si="3"/>
        <v>14</v>
      </c>
      <c r="B26" s="27">
        <f t="shared" si="4"/>
      </c>
      <c r="C26" s="28">
        <f t="shared" si="5"/>
      </c>
      <c r="D26" s="29"/>
      <c r="E26" s="30"/>
      <c r="F26" s="17">
        <f t="shared" si="6"/>
      </c>
      <c r="G26" s="17">
        <f t="shared" si="0"/>
      </c>
      <c r="H26" s="17">
        <f t="shared" si="7"/>
      </c>
      <c r="I26" s="17">
        <f t="shared" si="1"/>
      </c>
      <c r="J26" s="17">
        <f t="shared" si="8"/>
      </c>
      <c r="K26" s="17">
        <f t="shared" si="2"/>
      </c>
      <c r="L26" s="17">
        <f t="shared" si="9"/>
      </c>
      <c r="M26" s="20">
        <f t="shared" si="10"/>
      </c>
      <c r="N26" s="17">
        <f t="shared" si="11"/>
      </c>
      <c r="O26" s="17">
        <f t="shared" si="12"/>
      </c>
      <c r="P26" s="17">
        <f t="shared" si="13"/>
      </c>
      <c r="Q26" s="17">
        <f t="shared" si="14"/>
      </c>
      <c r="R26" s="17">
        <f t="shared" si="15"/>
      </c>
      <c r="S26" s="17">
        <f t="shared" si="16"/>
      </c>
    </row>
    <row r="27" spans="1:19" ht="12.75">
      <c r="A27" s="27">
        <f t="shared" si="3"/>
        <v>15</v>
      </c>
      <c r="B27" s="27">
        <f t="shared" si="4"/>
      </c>
      <c r="C27" s="28">
        <f t="shared" si="5"/>
      </c>
      <c r="D27" s="29"/>
      <c r="E27" s="30"/>
      <c r="F27" s="17">
        <f t="shared" si="6"/>
      </c>
      <c r="G27" s="17">
        <f t="shared" si="0"/>
      </c>
      <c r="H27" s="17">
        <f t="shared" si="7"/>
      </c>
      <c r="I27" s="17">
        <f t="shared" si="1"/>
      </c>
      <c r="J27" s="17">
        <f t="shared" si="8"/>
      </c>
      <c r="K27" s="17">
        <f t="shared" si="2"/>
      </c>
      <c r="L27" s="17">
        <f t="shared" si="9"/>
      </c>
      <c r="M27" s="20">
        <f t="shared" si="10"/>
      </c>
      <c r="N27" s="17">
        <f t="shared" si="11"/>
      </c>
      <c r="O27" s="17">
        <f t="shared" si="12"/>
      </c>
      <c r="P27" s="17">
        <f t="shared" si="13"/>
      </c>
      <c r="Q27" s="17">
        <f t="shared" si="14"/>
      </c>
      <c r="R27" s="17">
        <f t="shared" si="15"/>
      </c>
      <c r="S27" s="17">
        <f t="shared" si="16"/>
      </c>
    </row>
    <row r="28" spans="1:19" ht="12.75">
      <c r="A28" s="27">
        <f t="shared" si="3"/>
        <v>16</v>
      </c>
      <c r="B28" s="27">
        <f t="shared" si="4"/>
      </c>
      <c r="C28" s="28">
        <f t="shared" si="5"/>
      </c>
      <c r="D28" s="29"/>
      <c r="E28" s="30"/>
      <c r="F28" s="17">
        <f t="shared" si="6"/>
      </c>
      <c r="G28" s="17">
        <f t="shared" si="0"/>
      </c>
      <c r="H28" s="17">
        <f t="shared" si="7"/>
      </c>
      <c r="I28" s="17">
        <f t="shared" si="1"/>
      </c>
      <c r="J28" s="17">
        <f t="shared" si="8"/>
      </c>
      <c r="K28" s="17">
        <f t="shared" si="2"/>
      </c>
      <c r="L28" s="17">
        <f t="shared" si="9"/>
      </c>
      <c r="M28" s="20">
        <f t="shared" si="10"/>
      </c>
      <c r="N28" s="17">
        <f t="shared" si="11"/>
      </c>
      <c r="O28" s="17">
        <f t="shared" si="12"/>
      </c>
      <c r="P28" s="17">
        <f t="shared" si="13"/>
      </c>
      <c r="Q28" s="17">
        <f t="shared" si="14"/>
      </c>
      <c r="R28" s="17">
        <f t="shared" si="15"/>
      </c>
      <c r="S28" s="17">
        <f t="shared" si="16"/>
      </c>
    </row>
    <row r="29" spans="1:19" ht="12.75">
      <c r="A29" s="27">
        <f t="shared" si="3"/>
        <v>17</v>
      </c>
      <c r="B29" s="27">
        <f t="shared" si="4"/>
      </c>
      <c r="C29" s="28">
        <f t="shared" si="5"/>
      </c>
      <c r="D29" s="29"/>
      <c r="E29" s="30"/>
      <c r="F29" s="17">
        <f t="shared" si="6"/>
      </c>
      <c r="G29" s="17">
        <f t="shared" si="0"/>
      </c>
      <c r="H29" s="17">
        <f t="shared" si="7"/>
      </c>
      <c r="I29" s="17">
        <f t="shared" si="1"/>
      </c>
      <c r="J29" s="17">
        <f t="shared" si="8"/>
      </c>
      <c r="K29" s="17">
        <f t="shared" si="2"/>
      </c>
      <c r="L29" s="17">
        <f t="shared" si="9"/>
      </c>
      <c r="M29" s="20">
        <f t="shared" si="10"/>
      </c>
      <c r="N29" s="17">
        <f t="shared" si="11"/>
      </c>
      <c r="O29" s="17">
        <f t="shared" si="12"/>
      </c>
      <c r="P29" s="17">
        <f t="shared" si="13"/>
      </c>
      <c r="Q29" s="17">
        <f t="shared" si="14"/>
      </c>
      <c r="R29" s="17">
        <f t="shared" si="15"/>
      </c>
      <c r="S29" s="17">
        <f t="shared" si="16"/>
      </c>
    </row>
    <row r="30" spans="1:19" ht="12.75">
      <c r="A30" s="27">
        <f t="shared" si="3"/>
        <v>18</v>
      </c>
      <c r="B30" s="27">
        <f t="shared" si="4"/>
      </c>
      <c r="C30" s="28">
        <f t="shared" si="5"/>
      </c>
      <c r="D30" s="29"/>
      <c r="E30" s="30"/>
      <c r="F30" s="17">
        <f t="shared" si="6"/>
      </c>
      <c r="G30" s="17">
        <f t="shared" si="0"/>
      </c>
      <c r="H30" s="17">
        <f t="shared" si="7"/>
      </c>
      <c r="I30" s="17">
        <f t="shared" si="1"/>
      </c>
      <c r="J30" s="17">
        <f t="shared" si="8"/>
      </c>
      <c r="K30" s="17">
        <f t="shared" si="2"/>
      </c>
      <c r="L30" s="17">
        <f t="shared" si="9"/>
      </c>
      <c r="M30" s="20">
        <f t="shared" si="10"/>
      </c>
      <c r="N30" s="17">
        <f t="shared" si="11"/>
      </c>
      <c r="O30" s="17">
        <f t="shared" si="12"/>
      </c>
      <c r="P30" s="17">
        <f t="shared" si="13"/>
      </c>
      <c r="Q30" s="17">
        <f t="shared" si="14"/>
      </c>
      <c r="R30" s="17">
        <f t="shared" si="15"/>
      </c>
      <c r="S30" s="17">
        <f t="shared" si="16"/>
      </c>
    </row>
    <row r="31" spans="1:19" ht="12.75">
      <c r="A31" s="27">
        <f t="shared" si="3"/>
        <v>19</v>
      </c>
      <c r="B31" s="27">
        <f t="shared" si="4"/>
      </c>
      <c r="C31" s="28">
        <f t="shared" si="5"/>
      </c>
      <c r="D31" s="29"/>
      <c r="E31" s="30"/>
      <c r="F31" s="17">
        <f t="shared" si="6"/>
      </c>
      <c r="G31" s="17">
        <f t="shared" si="0"/>
      </c>
      <c r="H31" s="17">
        <f t="shared" si="7"/>
      </c>
      <c r="I31" s="17">
        <f t="shared" si="1"/>
      </c>
      <c r="J31" s="17">
        <f t="shared" si="8"/>
      </c>
      <c r="K31" s="17">
        <f t="shared" si="2"/>
      </c>
      <c r="L31" s="17">
        <f t="shared" si="9"/>
      </c>
      <c r="M31" s="20">
        <f t="shared" si="10"/>
      </c>
      <c r="N31" s="17">
        <f t="shared" si="11"/>
      </c>
      <c r="O31" s="17">
        <f t="shared" si="12"/>
      </c>
      <c r="P31" s="17">
        <f t="shared" si="13"/>
      </c>
      <c r="Q31" s="17">
        <f t="shared" si="14"/>
      </c>
      <c r="R31" s="17">
        <f t="shared" si="15"/>
      </c>
      <c r="S31" s="17">
        <f t="shared" si="16"/>
      </c>
    </row>
    <row r="32" spans="1:19" ht="12.75">
      <c r="A32" s="27">
        <f t="shared" si="3"/>
        <v>20</v>
      </c>
      <c r="B32" s="27">
        <f t="shared" si="4"/>
      </c>
      <c r="C32" s="28">
        <f t="shared" si="5"/>
      </c>
      <c r="D32" s="29"/>
      <c r="E32" s="30"/>
      <c r="F32" s="17">
        <f t="shared" si="6"/>
      </c>
      <c r="G32" s="17">
        <f t="shared" si="0"/>
      </c>
      <c r="H32" s="17">
        <f t="shared" si="7"/>
      </c>
      <c r="I32" s="17">
        <f t="shared" si="1"/>
      </c>
      <c r="J32" s="17">
        <f t="shared" si="8"/>
      </c>
      <c r="K32" s="17">
        <f t="shared" si="2"/>
      </c>
      <c r="L32" s="17">
        <f t="shared" si="9"/>
      </c>
      <c r="M32" s="20">
        <f t="shared" si="10"/>
      </c>
      <c r="N32" s="17">
        <f t="shared" si="11"/>
      </c>
      <c r="O32" s="17">
        <f t="shared" si="12"/>
      </c>
      <c r="P32" s="17">
        <f t="shared" si="13"/>
      </c>
      <c r="Q32" s="17">
        <f t="shared" si="14"/>
      </c>
      <c r="R32" s="17">
        <f t="shared" si="15"/>
      </c>
      <c r="S32" s="17">
        <f t="shared" si="16"/>
      </c>
    </row>
    <row r="33" spans="1:19" ht="12.75">
      <c r="A33" s="27">
        <f t="shared" si="3"/>
        <v>21</v>
      </c>
      <c r="B33" s="27">
        <f t="shared" si="4"/>
      </c>
      <c r="C33" s="28">
        <f t="shared" si="5"/>
      </c>
      <c r="D33" s="29"/>
      <c r="E33" s="30"/>
      <c r="F33" s="17">
        <f t="shared" si="6"/>
      </c>
      <c r="G33" s="17">
        <f t="shared" si="0"/>
      </c>
      <c r="H33" s="17">
        <f t="shared" si="7"/>
      </c>
      <c r="I33" s="17">
        <f t="shared" si="1"/>
      </c>
      <c r="J33" s="17">
        <f t="shared" si="8"/>
      </c>
      <c r="K33" s="17">
        <f t="shared" si="2"/>
      </c>
      <c r="L33" s="17">
        <f t="shared" si="9"/>
      </c>
      <c r="M33" s="20">
        <f t="shared" si="10"/>
      </c>
      <c r="N33" s="17">
        <f t="shared" si="11"/>
      </c>
      <c r="O33" s="17">
        <f t="shared" si="12"/>
      </c>
      <c r="P33" s="17">
        <f t="shared" si="13"/>
      </c>
      <c r="Q33" s="17">
        <f t="shared" si="14"/>
      </c>
      <c r="R33" s="17">
        <f t="shared" si="15"/>
      </c>
      <c r="S33" s="17">
        <f t="shared" si="16"/>
      </c>
    </row>
    <row r="34" spans="1:19" ht="12.75">
      <c r="A34" s="27">
        <f t="shared" si="3"/>
        <v>22</v>
      </c>
      <c r="B34" s="27">
        <f t="shared" si="4"/>
      </c>
      <c r="C34" s="28">
        <f t="shared" si="5"/>
      </c>
      <c r="D34" s="29"/>
      <c r="E34" s="30"/>
      <c r="F34" s="17">
        <f t="shared" si="6"/>
      </c>
      <c r="G34" s="17">
        <f t="shared" si="0"/>
      </c>
      <c r="H34" s="17">
        <f t="shared" si="7"/>
      </c>
      <c r="I34" s="17">
        <f t="shared" si="1"/>
      </c>
      <c r="J34" s="17">
        <f t="shared" si="8"/>
      </c>
      <c r="K34" s="17">
        <f t="shared" si="2"/>
      </c>
      <c r="L34" s="17">
        <f t="shared" si="9"/>
      </c>
      <c r="M34" s="20">
        <f t="shared" si="10"/>
      </c>
      <c r="N34" s="17">
        <f t="shared" si="11"/>
      </c>
      <c r="O34" s="17">
        <f t="shared" si="12"/>
      </c>
      <c r="P34" s="17">
        <f t="shared" si="13"/>
      </c>
      <c r="Q34" s="17">
        <f t="shared" si="14"/>
      </c>
      <c r="R34" s="17">
        <f t="shared" si="15"/>
      </c>
      <c r="S34" s="17">
        <f t="shared" si="16"/>
      </c>
    </row>
    <row r="35" spans="1:19" ht="12.75">
      <c r="A35" s="27">
        <f t="shared" si="3"/>
        <v>23</v>
      </c>
      <c r="B35" s="27">
        <f t="shared" si="4"/>
      </c>
      <c r="C35" s="28">
        <f t="shared" si="5"/>
      </c>
      <c r="D35" s="29"/>
      <c r="E35" s="30"/>
      <c r="F35" s="17">
        <f t="shared" si="6"/>
      </c>
      <c r="G35" s="17">
        <f t="shared" si="0"/>
      </c>
      <c r="H35" s="17">
        <f t="shared" si="7"/>
      </c>
      <c r="I35" s="17">
        <f t="shared" si="1"/>
      </c>
      <c r="J35" s="17">
        <f t="shared" si="8"/>
      </c>
      <c r="K35" s="17">
        <f t="shared" si="2"/>
      </c>
      <c r="L35" s="17">
        <f t="shared" si="9"/>
      </c>
      <c r="M35" s="20">
        <f t="shared" si="10"/>
      </c>
      <c r="N35" s="17">
        <f t="shared" si="11"/>
      </c>
      <c r="O35" s="17">
        <f t="shared" si="12"/>
      </c>
      <c r="P35" s="17">
        <f t="shared" si="13"/>
      </c>
      <c r="Q35" s="17">
        <f t="shared" si="14"/>
      </c>
      <c r="R35" s="17">
        <f t="shared" si="15"/>
      </c>
      <c r="S35" s="17">
        <f t="shared" si="16"/>
      </c>
    </row>
    <row r="36" spans="1:19" ht="12.75">
      <c r="A36" s="27">
        <f t="shared" si="3"/>
        <v>24</v>
      </c>
      <c r="B36" s="27">
        <f t="shared" si="4"/>
      </c>
      <c r="C36" s="28">
        <f t="shared" si="5"/>
      </c>
      <c r="D36" s="29"/>
      <c r="E36" s="30"/>
      <c r="F36" s="17">
        <f t="shared" si="6"/>
      </c>
      <c r="G36" s="17">
        <f t="shared" si="0"/>
      </c>
      <c r="H36" s="17">
        <f t="shared" si="7"/>
      </c>
      <c r="I36" s="17">
        <f t="shared" si="1"/>
      </c>
      <c r="J36" s="17">
        <f t="shared" si="8"/>
      </c>
      <c r="K36" s="17">
        <f t="shared" si="2"/>
      </c>
      <c r="L36" s="17">
        <f t="shared" si="9"/>
      </c>
      <c r="M36" s="20">
        <f t="shared" si="10"/>
      </c>
      <c r="N36" s="17">
        <f t="shared" si="11"/>
      </c>
      <c r="O36" s="17">
        <f t="shared" si="12"/>
      </c>
      <c r="P36" s="17">
        <f t="shared" si="13"/>
      </c>
      <c r="Q36" s="17">
        <f t="shared" si="14"/>
      </c>
      <c r="R36" s="17">
        <f t="shared" si="15"/>
      </c>
      <c r="S36" s="17">
        <f t="shared" si="16"/>
      </c>
    </row>
    <row r="37" spans="1:19" ht="12.75">
      <c r="A37" s="27">
        <f t="shared" si="3"/>
        <v>25</v>
      </c>
      <c r="B37" s="27">
        <f t="shared" si="4"/>
      </c>
      <c r="C37" s="28">
        <f t="shared" si="5"/>
      </c>
      <c r="D37" s="29"/>
      <c r="E37" s="30"/>
      <c r="F37" s="17">
        <f t="shared" si="6"/>
      </c>
      <c r="G37" s="17">
        <f t="shared" si="0"/>
      </c>
      <c r="H37" s="17">
        <f t="shared" si="7"/>
      </c>
      <c r="I37" s="17">
        <f t="shared" si="1"/>
      </c>
      <c r="J37" s="17">
        <f t="shared" si="8"/>
      </c>
      <c r="K37" s="17">
        <f t="shared" si="2"/>
      </c>
      <c r="L37" s="17">
        <f t="shared" si="9"/>
      </c>
      <c r="M37" s="20">
        <f t="shared" si="10"/>
      </c>
      <c r="N37" s="17">
        <f t="shared" si="11"/>
      </c>
      <c r="O37" s="17">
        <f t="shared" si="12"/>
      </c>
      <c r="P37" s="17">
        <f t="shared" si="13"/>
      </c>
      <c r="Q37" s="17">
        <f t="shared" si="14"/>
      </c>
      <c r="R37" s="17">
        <f t="shared" si="15"/>
      </c>
      <c r="S37" s="17">
        <f t="shared" si="16"/>
      </c>
    </row>
    <row r="38" spans="1:19" ht="12.75">
      <c r="A38" s="27">
        <f t="shared" si="3"/>
        <v>26</v>
      </c>
      <c r="B38" s="27">
        <f t="shared" si="4"/>
      </c>
      <c r="C38" s="28">
        <f t="shared" si="5"/>
      </c>
      <c r="D38" s="29"/>
      <c r="E38" s="30"/>
      <c r="F38" s="17">
        <f t="shared" si="6"/>
      </c>
      <c r="G38" s="17">
        <f t="shared" si="0"/>
      </c>
      <c r="H38" s="17">
        <f t="shared" si="7"/>
      </c>
      <c r="I38" s="17">
        <f t="shared" si="1"/>
      </c>
      <c r="J38" s="17">
        <f t="shared" si="8"/>
      </c>
      <c r="K38" s="17">
        <f t="shared" si="2"/>
      </c>
      <c r="L38" s="17">
        <f t="shared" si="9"/>
      </c>
      <c r="M38" s="20">
        <f t="shared" si="10"/>
      </c>
      <c r="N38" s="17">
        <f t="shared" si="11"/>
      </c>
      <c r="O38" s="17">
        <f t="shared" si="12"/>
      </c>
      <c r="P38" s="17">
        <f t="shared" si="13"/>
      </c>
      <c r="Q38" s="17">
        <f t="shared" si="14"/>
      </c>
      <c r="R38" s="17">
        <f t="shared" si="15"/>
      </c>
      <c r="S38" s="17">
        <f t="shared" si="16"/>
      </c>
    </row>
    <row r="39" spans="1:19" ht="12.75">
      <c r="A39" s="27">
        <f t="shared" si="3"/>
        <v>27</v>
      </c>
      <c r="B39" s="27">
        <f t="shared" si="4"/>
      </c>
      <c r="C39" s="28">
        <f t="shared" si="5"/>
      </c>
      <c r="D39" s="29"/>
      <c r="E39" s="30"/>
      <c r="F39" s="17">
        <f t="shared" si="6"/>
      </c>
      <c r="G39" s="17">
        <f t="shared" si="0"/>
      </c>
      <c r="H39" s="17">
        <f t="shared" si="7"/>
      </c>
      <c r="I39" s="17">
        <f t="shared" si="1"/>
      </c>
      <c r="J39" s="17">
        <f t="shared" si="8"/>
      </c>
      <c r="K39" s="17">
        <f t="shared" si="2"/>
      </c>
      <c r="L39" s="17">
        <f t="shared" si="9"/>
      </c>
      <c r="M39" s="20">
        <f t="shared" si="10"/>
      </c>
      <c r="N39" s="17">
        <f t="shared" si="11"/>
      </c>
      <c r="O39" s="17">
        <f t="shared" si="12"/>
      </c>
      <c r="P39" s="17">
        <f t="shared" si="13"/>
      </c>
      <c r="Q39" s="17">
        <f t="shared" si="14"/>
      </c>
      <c r="R39" s="17">
        <f t="shared" si="15"/>
      </c>
      <c r="S39" s="17">
        <f t="shared" si="16"/>
      </c>
    </row>
    <row r="40" spans="1:19" ht="12.75">
      <c r="A40" s="27">
        <f t="shared" si="3"/>
        <v>28</v>
      </c>
      <c r="B40" s="27">
        <f t="shared" si="4"/>
      </c>
      <c r="C40" s="28">
        <f t="shared" si="5"/>
      </c>
      <c r="D40" s="29"/>
      <c r="E40" s="30"/>
      <c r="F40" s="17">
        <f t="shared" si="6"/>
      </c>
      <c r="G40" s="17">
        <f t="shared" si="0"/>
      </c>
      <c r="H40" s="17">
        <f t="shared" si="7"/>
      </c>
      <c r="I40" s="17">
        <f t="shared" si="1"/>
      </c>
      <c r="J40" s="17">
        <f t="shared" si="8"/>
      </c>
      <c r="K40" s="17">
        <f t="shared" si="2"/>
      </c>
      <c r="L40" s="17">
        <f t="shared" si="9"/>
      </c>
      <c r="M40" s="20">
        <f t="shared" si="10"/>
      </c>
      <c r="N40" s="17">
        <f t="shared" si="11"/>
      </c>
      <c r="O40" s="17">
        <f t="shared" si="12"/>
      </c>
      <c r="P40" s="17">
        <f t="shared" si="13"/>
      </c>
      <c r="Q40" s="17">
        <f t="shared" si="14"/>
      </c>
      <c r="R40" s="17">
        <f t="shared" si="15"/>
      </c>
      <c r="S40" s="17">
        <f t="shared" si="16"/>
      </c>
    </row>
    <row r="41" spans="1:19" ht="12.75">
      <c r="A41" s="27">
        <f t="shared" si="3"/>
        <v>29</v>
      </c>
      <c r="B41" s="27">
        <f t="shared" si="4"/>
      </c>
      <c r="C41" s="28">
        <f t="shared" si="5"/>
      </c>
      <c r="D41" s="29"/>
      <c r="E41" s="30"/>
      <c r="F41" s="17">
        <f t="shared" si="6"/>
      </c>
      <c r="G41" s="17">
        <f t="shared" si="0"/>
      </c>
      <c r="H41" s="17">
        <f t="shared" si="7"/>
      </c>
      <c r="I41" s="17">
        <f t="shared" si="1"/>
      </c>
      <c r="J41" s="17">
        <f t="shared" si="8"/>
      </c>
      <c r="K41" s="17">
        <f t="shared" si="2"/>
      </c>
      <c r="L41" s="17">
        <f t="shared" si="9"/>
      </c>
      <c r="M41" s="20">
        <f t="shared" si="10"/>
      </c>
      <c r="N41" s="17">
        <f t="shared" si="11"/>
      </c>
      <c r="O41" s="17">
        <f t="shared" si="12"/>
      </c>
      <c r="P41" s="17">
        <f t="shared" si="13"/>
      </c>
      <c r="Q41" s="17">
        <f t="shared" si="14"/>
      </c>
      <c r="R41" s="17">
        <f t="shared" si="15"/>
      </c>
      <c r="S41" s="17">
        <f t="shared" si="16"/>
      </c>
    </row>
    <row r="42" spans="1:19" ht="12.75">
      <c r="A42" s="27">
        <f t="shared" si="3"/>
        <v>30</v>
      </c>
      <c r="B42" s="27">
        <f t="shared" si="4"/>
      </c>
      <c r="C42" s="28">
        <f t="shared" si="5"/>
      </c>
      <c r="D42" s="29"/>
      <c r="E42" s="30"/>
      <c r="F42" s="17">
        <f t="shared" si="6"/>
      </c>
      <c r="G42" s="17">
        <f t="shared" si="0"/>
      </c>
      <c r="H42" s="17">
        <f t="shared" si="7"/>
      </c>
      <c r="I42" s="17">
        <f t="shared" si="1"/>
      </c>
      <c r="J42" s="17">
        <f t="shared" si="8"/>
      </c>
      <c r="K42" s="17">
        <f t="shared" si="2"/>
      </c>
      <c r="L42" s="17">
        <f t="shared" si="9"/>
      </c>
      <c r="M42" s="20">
        <f t="shared" si="10"/>
      </c>
      <c r="N42" s="17">
        <f t="shared" si="11"/>
      </c>
      <c r="O42" s="17">
        <f t="shared" si="12"/>
      </c>
      <c r="P42" s="17">
        <f t="shared" si="13"/>
      </c>
      <c r="Q42" s="17">
        <f t="shared" si="14"/>
      </c>
      <c r="R42" s="17">
        <f t="shared" si="15"/>
      </c>
      <c r="S42" s="17">
        <f t="shared" si="16"/>
      </c>
    </row>
    <row r="43" ht="12" customHeight="1"/>
  </sheetData>
  <sheetProtection/>
  <mergeCells count="23">
    <mergeCell ref="A11:A12"/>
    <mergeCell ref="B11:B12"/>
    <mergeCell ref="D10:G10"/>
    <mergeCell ref="F11:F12"/>
    <mergeCell ref="R11:R12"/>
    <mergeCell ref="S11:S12"/>
    <mergeCell ref="C11:C12"/>
    <mergeCell ref="M11:P11"/>
    <mergeCell ref="J11:K11"/>
    <mergeCell ref="D11:D12"/>
    <mergeCell ref="E11:E12"/>
    <mergeCell ref="J10:P10"/>
    <mergeCell ref="G11:G12"/>
    <mergeCell ref="I2:J2"/>
    <mergeCell ref="I8:J8"/>
    <mergeCell ref="K8:L8"/>
    <mergeCell ref="Q11:Q12"/>
    <mergeCell ref="I3:J3"/>
    <mergeCell ref="I5:J5"/>
    <mergeCell ref="I4:J4"/>
    <mergeCell ref="L11:L12"/>
    <mergeCell ref="I6:J6"/>
    <mergeCell ref="H10:I12"/>
  </mergeCells>
  <printOptions gridLines="1"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Julz</dc:creator>
  <cp:keywords/>
  <dc:description/>
  <cp:lastModifiedBy>Shajed</cp:lastModifiedBy>
  <dcterms:created xsi:type="dcterms:W3CDTF">2006-02-20T11:04:38Z</dcterms:created>
  <dcterms:modified xsi:type="dcterms:W3CDTF">2019-03-18T17:23:48Z</dcterms:modified>
  <cp:category/>
  <cp:version/>
  <cp:contentType/>
  <cp:contentStatus/>
</cp:coreProperties>
</file>