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0"/>
  </bookViews>
  <sheets>
    <sheet name="Simple Amortization Schedule" sheetId="1" r:id="rId1"/>
    <sheet name="Copyright Info" sheetId="2" r:id="rId2"/>
    <sheet name="Copyright Info (2)" sheetId="3" state="veryHidden" r:id="rId3"/>
  </sheets>
  <definedNames>
    <definedName name="My_Print" localSheetId="0">'Simple Amortization Schedule'!$A$1:OFFSET('Simple Amortization Schedule'!$E$1,'Simple Amortization Schedule'!$B$3*'Simple Amortization Schedule'!$B$5+8,0)</definedName>
    <definedName name="_xlnm.Print_Area" localSheetId="0">'Simple Amortization Schedule'!My_Print</definedName>
    <definedName name="_xlnm.Print_Titles" localSheetId="0">'Simple Amortization Schedule'!$8:$8</definedName>
    <definedName name="_xlnm.Print_Titles" localSheetId="0">'Simple Amortization Schedule'!$8:$8</definedName>
  </definedNames>
  <calcPr fullCalcOnLoad="1"/>
</workbook>
</file>

<file path=xl/sharedStrings.xml><?xml version="1.0" encoding="utf-8"?>
<sst xmlns="http://schemas.openxmlformats.org/spreadsheetml/2006/main" count="16" uniqueCount="13">
  <si>
    <t>Original Principal</t>
  </si>
  <si>
    <t>Loan Term (Years)</t>
  </si>
  <si>
    <t>Annual Interest Rate</t>
  </si>
  <si>
    <t>Payment</t>
  </si>
  <si>
    <t>Loan Data</t>
  </si>
  <si>
    <t>Payments per Year</t>
  </si>
  <si>
    <t>Month</t>
  </si>
  <si>
    <t>Interest</t>
  </si>
  <si>
    <t>Principal</t>
  </si>
  <si>
    <t>Balance</t>
  </si>
  <si>
    <t>Title</t>
  </si>
  <si>
    <t xml:space="preserve"> </t>
  </si>
  <si>
    <t>Change the chart by using the scroll bar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</si>
</sst>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000_);[Red]\(&quot;$&quot;#,##0.00000\)"/>
    <numFmt numFmtId="167" formatCode="&quot;$&quot;#,##0.0_);[Red]\(&quot;$&quot;#,##0.0\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5">
    <font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color indexed="8"/>
      <name val="Times New Roman"/>
      <family val="1"/>
    </font>
    <font>
      <b/>
      <sz val="8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7">
      <alignment/>
      <protection/>
    </xf>
    <xf numFmtId="0" fontId="3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0" xfId="0" applyFill="1" applyAlignment="1">
      <alignment/>
    </xf>
    <xf numFmtId="176" fontId="0" fillId="33" borderId="0" xfId="44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174" fontId="0" fillId="33" borderId="0" xfId="42" applyNumberFormat="1" applyFon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10" fontId="0" fillId="33" borderId="0" xfId="0" applyNumberFormat="1" applyFill="1" applyAlignment="1" applyProtection="1">
      <alignment/>
      <protection locked="0"/>
    </xf>
    <xf numFmtId="8" fontId="0" fillId="33" borderId="0" xfId="44" applyNumberFormat="1" applyFont="1" applyFill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3" fontId="0" fillId="33" borderId="0" xfId="42" applyFont="1" applyFill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quotePrefix="1">
      <alignment/>
    </xf>
    <xf numFmtId="0" fontId="4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zation Schedu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auto="1"/>
      </font>
      <border>
        <bottom style="thin"/>
      </border>
    </dxf>
    <dxf>
      <font>
        <color indexed="9"/>
      </font>
    </dxf>
    <dxf>
      <font>
        <color rgb="FFFFFFFF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'Simple Amortization Schedule'!$J$13</c:f>
        </c:strRef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76"/>
          <c:y val="0.18375"/>
          <c:w val="0.898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'Simple Amortization Schedule'!$E$8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Amortization Schedule'!$A$9:$A$369</c:f>
              <c:numCache/>
            </c:numRef>
          </c:xVal>
          <c:yVal>
            <c:numRef>
              <c:f>'Simple Amortization Schedule'!$E$9:$E$369</c:f>
              <c:numCache/>
            </c:numRef>
          </c:yVal>
          <c:smooth val="0"/>
        </c:ser>
        <c:ser>
          <c:idx val="1"/>
          <c:order val="1"/>
          <c:tx>
            <c:strRef>
              <c:f>'Simple Amortization Schedule'!$J$9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'Simple Amortization Schedule'!$I$10:$I$11</c:f>
              <c:numCache/>
            </c:numRef>
          </c:xVal>
          <c:yVal>
            <c:numRef>
              <c:f>'Simple Amortization Schedule'!$J$10:$J$11</c:f>
              <c:numCache/>
            </c:numRef>
          </c:yVal>
          <c:smooth val="0"/>
        </c:ser>
        <c:axId val="35904903"/>
        <c:axId val="54708672"/>
      </c:scatterChart>
      <c:valAx>
        <c:axId val="359049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708672"/>
        <c:crosses val="autoZero"/>
        <c:crossBetween val="midCat"/>
        <c:dispUnits/>
        <c:majorUnit val="60"/>
        <c:minorUnit val="12"/>
      </c:val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0</xdr:rowOff>
    </xdr:from>
    <xdr:to>
      <xdr:col>11</xdr:col>
      <xdr:colOff>85725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4733925" y="1352550"/>
        <a:ext cx="3724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4479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workbook is Copyright 2005 - 2007 by Timothy R. Mayes, Ph.D.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visit: http://www.tvmcalcs.com/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4479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workbook is Copyright 2005 - 2007 by Timothy R. Mayes, Ph.D.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visit: http://www.tvmcalcs.com/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8.8515625" style="4" bestFit="1" customWidth="1"/>
    <col min="2" max="5" width="12.7109375" style="4" customWidth="1"/>
    <col min="6" max="9" width="9.140625" style="4" customWidth="1"/>
    <col min="10" max="10" width="10.140625" style="4" bestFit="1" customWidth="1"/>
    <col min="11" max="16384" width="9.140625" style="4" customWidth="1"/>
  </cols>
  <sheetData>
    <row r="1" spans="1:2" ht="15.75" thickBot="1">
      <c r="A1" s="2" t="s">
        <v>4</v>
      </c>
      <c r="B1" s="3"/>
    </row>
    <row r="2" spans="1:9" ht="15">
      <c r="A2" s="4" t="s">
        <v>0</v>
      </c>
      <c r="B2" s="5">
        <v>200000</v>
      </c>
      <c r="H2" s="6"/>
      <c r="I2" s="6"/>
    </row>
    <row r="3" spans="1:9" ht="15">
      <c r="A3" s="4" t="s">
        <v>1</v>
      </c>
      <c r="B3" s="7">
        <v>10</v>
      </c>
      <c r="I3" s="8"/>
    </row>
    <row r="4" spans="1:9" ht="15">
      <c r="A4" s="4" t="s">
        <v>2</v>
      </c>
      <c r="B4" s="9">
        <v>0.0675</v>
      </c>
      <c r="I4" s="8"/>
    </row>
    <row r="5" spans="1:9" ht="15">
      <c r="A5" s="4" t="s">
        <v>5</v>
      </c>
      <c r="B5" s="7">
        <v>12</v>
      </c>
      <c r="I5" s="8"/>
    </row>
    <row r="6" spans="1:9" ht="15">
      <c r="A6" s="4" t="s">
        <v>3</v>
      </c>
      <c r="B6" s="10">
        <f>PMT(B$4/B$5,B$3*B$5,-B$2)</f>
        <v>2296.482289514316</v>
      </c>
      <c r="I6" s="8"/>
    </row>
    <row r="7" ht="15.75" thickBot="1"/>
    <row r="8" spans="1:5" ht="15.75" thickBot="1">
      <c r="A8" s="11" t="s">
        <v>6</v>
      </c>
      <c r="B8" s="11" t="s">
        <v>3</v>
      </c>
      <c r="C8" s="11" t="s">
        <v>7</v>
      </c>
      <c r="D8" s="11" t="s">
        <v>8</v>
      </c>
      <c r="E8" s="11" t="s">
        <v>9</v>
      </c>
    </row>
    <row r="9" spans="1:10" ht="15">
      <c r="A9" s="12">
        <v>0</v>
      </c>
      <c r="B9" s="13"/>
      <c r="E9" s="13">
        <f>B2</f>
        <v>200000</v>
      </c>
      <c r="I9" s="4" t="s">
        <v>6</v>
      </c>
      <c r="J9" s="4" t="s">
        <v>9</v>
      </c>
    </row>
    <row r="10" spans="1:10" ht="15">
      <c r="A10" s="12">
        <v>1</v>
      </c>
      <c r="B10" s="13">
        <f>IF(ROUND(E9,5)&gt;0,B$6,0)</f>
        <v>2296.482289514316</v>
      </c>
      <c r="C10" s="13">
        <f>IF(B10&gt;0,IPMT(B$4/B$5,A10,B$3*B$5,-B$2),0)</f>
        <v>1125.0000000000002</v>
      </c>
      <c r="D10" s="13">
        <f>IF(B10&gt;0,PPMT(B$4/B$5,A10,B$3*B$5,-B$2),0)</f>
        <v>1171.4822895143159</v>
      </c>
      <c r="E10" s="14">
        <f>IF(ROUND(E9,5)&gt;0,E9-D10,0)</f>
        <v>198828.51771048567</v>
      </c>
      <c r="I10" s="4">
        <v>12</v>
      </c>
      <c r="J10" s="4">
        <v>0</v>
      </c>
    </row>
    <row r="11" spans="1:14" ht="15">
      <c r="A11" s="12">
        <v>2</v>
      </c>
      <c r="B11" s="13">
        <f aca="true" t="shared" si="0" ref="B11:B74">IF(ROUND(E10,5)&gt;0,B$6,0)</f>
        <v>2296.482289514316</v>
      </c>
      <c r="C11" s="13">
        <f aca="true" t="shared" si="1" ref="C11:C74">IF(B11&gt;0,IPMT(B$4/B$5,A11,B$3*B$5,-B$2),0)</f>
        <v>1118.410412121482</v>
      </c>
      <c r="D11" s="13">
        <f aca="true" t="shared" si="2" ref="D11:D74">IF(B11&gt;0,PPMT(B$4/B$5,A11,B$3*B$5,-B$2),0)</f>
        <v>1178.071877392834</v>
      </c>
      <c r="E11" s="14">
        <f aca="true" t="shared" si="3" ref="E11:E74">IF(ROUND(E10,5)&gt;0,E10-D11,0)</f>
        <v>197650.44583309285</v>
      </c>
      <c r="I11" s="15">
        <f>I10</f>
        <v>12</v>
      </c>
      <c r="J11" s="4">
        <f ca="1">OFFSET(E9,I11,0)</f>
        <v>185499.0409690135</v>
      </c>
      <c r="N11" s="16"/>
    </row>
    <row r="12" spans="1:5" ht="15">
      <c r="A12" s="12">
        <v>3</v>
      </c>
      <c r="B12" s="13">
        <f t="shared" si="0"/>
        <v>2296.482289514316</v>
      </c>
      <c r="C12" s="13">
        <f t="shared" si="1"/>
        <v>1111.7837578111473</v>
      </c>
      <c r="D12" s="13">
        <f t="shared" si="2"/>
        <v>1184.6985317031686</v>
      </c>
      <c r="E12" s="14">
        <f t="shared" si="3"/>
        <v>196465.74730138967</v>
      </c>
    </row>
    <row r="13" spans="1:11" ht="15">
      <c r="A13" s="12">
        <v>4</v>
      </c>
      <c r="B13" s="13">
        <f t="shared" si="0"/>
        <v>2296.482289514316</v>
      </c>
      <c r="C13" s="13">
        <f t="shared" si="1"/>
        <v>1105.1198285703172</v>
      </c>
      <c r="D13" s="13">
        <f t="shared" si="2"/>
        <v>1191.3624609439992</v>
      </c>
      <c r="E13" s="14">
        <f t="shared" si="3"/>
        <v>195274.38484044568</v>
      </c>
      <c r="I13" s="4" t="s">
        <v>10</v>
      </c>
      <c r="J13" s="4" t="str">
        <f>"Remaining Loan Balance "&amp;CHAR(13)&amp;"After Payment "&amp;TEXT(I11,"0")&amp;" = "&amp;TEXT(J11,"#,##0.00")</f>
        <v>Remaining Loan Balance 
After Payment 12 = 185,499.04</v>
      </c>
      <c r="K13" s="4" t="s">
        <v>11</v>
      </c>
    </row>
    <row r="14" spans="1:5" ht="15">
      <c r="A14" s="12">
        <v>5</v>
      </c>
      <c r="B14" s="13">
        <f t="shared" si="0"/>
        <v>2296.482289514316</v>
      </c>
      <c r="C14" s="13">
        <f t="shared" si="1"/>
        <v>1098.4184147275068</v>
      </c>
      <c r="D14" s="13">
        <f t="shared" si="2"/>
        <v>1198.0638747868088</v>
      </c>
      <c r="E14" s="14">
        <f t="shared" si="3"/>
        <v>194076.32096565887</v>
      </c>
    </row>
    <row r="15" spans="1:5" ht="15">
      <c r="A15" s="12">
        <v>6</v>
      </c>
      <c r="B15" s="13">
        <f t="shared" si="0"/>
        <v>2296.482289514316</v>
      </c>
      <c r="C15" s="13">
        <f t="shared" si="1"/>
        <v>1091.6793054318312</v>
      </c>
      <c r="D15" s="13">
        <f t="shared" si="2"/>
        <v>1204.8029840824847</v>
      </c>
      <c r="E15" s="14">
        <f t="shared" si="3"/>
        <v>192871.51798157638</v>
      </c>
    </row>
    <row r="16" spans="1:5" ht="15">
      <c r="A16" s="12">
        <v>7</v>
      </c>
      <c r="B16" s="13">
        <f t="shared" si="0"/>
        <v>2296.482289514316</v>
      </c>
      <c r="C16" s="13">
        <f t="shared" si="1"/>
        <v>1084.9022886463672</v>
      </c>
      <c r="D16" s="13">
        <f t="shared" si="2"/>
        <v>1211.580000867949</v>
      </c>
      <c r="E16" s="14">
        <f t="shared" si="3"/>
        <v>191659.93798070843</v>
      </c>
    </row>
    <row r="17" spans="1:5" ht="15">
      <c r="A17" s="12">
        <v>8</v>
      </c>
      <c r="B17" s="13">
        <f t="shared" si="0"/>
        <v>2296.482289514316</v>
      </c>
      <c r="C17" s="13">
        <f t="shared" si="1"/>
        <v>1078.087151141485</v>
      </c>
      <c r="D17" s="13">
        <f t="shared" si="2"/>
        <v>1218.395138372831</v>
      </c>
      <c r="E17" s="14">
        <f t="shared" si="3"/>
        <v>190441.5428423356</v>
      </c>
    </row>
    <row r="18" spans="1:5" ht="15">
      <c r="A18" s="12">
        <v>9</v>
      </c>
      <c r="B18" s="13">
        <f t="shared" si="0"/>
        <v>2296.482289514316</v>
      </c>
      <c r="C18" s="13">
        <f t="shared" si="1"/>
        <v>1071.233678488138</v>
      </c>
      <c r="D18" s="13">
        <f t="shared" si="2"/>
        <v>1225.2486110261782</v>
      </c>
      <c r="E18" s="14">
        <f t="shared" si="3"/>
        <v>189216.2942313094</v>
      </c>
    </row>
    <row r="19" spans="1:5" ht="15">
      <c r="A19" s="12">
        <v>10</v>
      </c>
      <c r="B19" s="13">
        <f t="shared" si="0"/>
        <v>2296.482289514316</v>
      </c>
      <c r="C19" s="13">
        <f t="shared" si="1"/>
        <v>1064.3416550511158</v>
      </c>
      <c r="D19" s="13">
        <f t="shared" si="2"/>
        <v>1232.1406344632005</v>
      </c>
      <c r="E19" s="14">
        <f t="shared" si="3"/>
        <v>187984.1535968462</v>
      </c>
    </row>
    <row r="20" spans="1:5" ht="15">
      <c r="A20" s="12">
        <v>11</v>
      </c>
      <c r="B20" s="13">
        <f t="shared" si="0"/>
        <v>2296.482289514316</v>
      </c>
      <c r="C20" s="13">
        <f t="shared" si="1"/>
        <v>1057.41086398226</v>
      </c>
      <c r="D20" s="13">
        <f t="shared" si="2"/>
        <v>1239.0714255320559</v>
      </c>
      <c r="E20" s="14">
        <f t="shared" si="3"/>
        <v>186745.08217131416</v>
      </c>
    </row>
    <row r="21" spans="1:5" ht="15">
      <c r="A21" s="12">
        <v>12</v>
      </c>
      <c r="B21" s="13">
        <f t="shared" si="0"/>
        <v>2296.482289514316</v>
      </c>
      <c r="C21" s="13">
        <f t="shared" si="1"/>
        <v>1050.4410872136423</v>
      </c>
      <c r="D21" s="13">
        <f t="shared" si="2"/>
        <v>1246.0412023006738</v>
      </c>
      <c r="E21" s="14">
        <f t="shared" si="3"/>
        <v>185499.0409690135</v>
      </c>
    </row>
    <row r="22" spans="1:5" ht="15">
      <c r="A22" s="12">
        <v>13</v>
      </c>
      <c r="B22" s="13">
        <f t="shared" si="0"/>
        <v>2296.482289514316</v>
      </c>
      <c r="C22" s="13">
        <f t="shared" si="1"/>
        <v>1043.432105450701</v>
      </c>
      <c r="D22" s="13">
        <f t="shared" si="2"/>
        <v>1253.050184063615</v>
      </c>
      <c r="E22" s="14">
        <f t="shared" si="3"/>
        <v>184245.99078494988</v>
      </c>
    </row>
    <row r="23" spans="1:5" ht="15">
      <c r="A23" s="12">
        <v>14</v>
      </c>
      <c r="B23" s="13">
        <f t="shared" si="0"/>
        <v>2296.482289514316</v>
      </c>
      <c r="C23" s="13">
        <f t="shared" si="1"/>
        <v>1036.3836981653433</v>
      </c>
      <c r="D23" s="13">
        <f t="shared" si="2"/>
        <v>1260.0985913489728</v>
      </c>
      <c r="E23" s="14">
        <f t="shared" si="3"/>
        <v>182985.8921936009</v>
      </c>
    </row>
    <row r="24" spans="1:5" ht="15">
      <c r="A24" s="12">
        <v>15</v>
      </c>
      <c r="B24" s="13">
        <f t="shared" si="0"/>
        <v>2296.482289514316</v>
      </c>
      <c r="C24" s="13">
        <f t="shared" si="1"/>
        <v>1029.2956435890053</v>
      </c>
      <c r="D24" s="13">
        <f t="shared" si="2"/>
        <v>1267.1866459253108</v>
      </c>
      <c r="E24" s="14">
        <f t="shared" si="3"/>
        <v>181718.7055476756</v>
      </c>
    </row>
    <row r="25" spans="1:5" ht="15">
      <c r="A25" s="12">
        <v>16</v>
      </c>
      <c r="B25" s="13">
        <f t="shared" si="0"/>
        <v>2296.482289514316</v>
      </c>
      <c r="C25" s="13">
        <f t="shared" si="1"/>
        <v>1022.1677187056754</v>
      </c>
      <c r="D25" s="13">
        <f t="shared" si="2"/>
        <v>1274.3145708086406</v>
      </c>
      <c r="E25" s="14">
        <f t="shared" si="3"/>
        <v>180444.39097686697</v>
      </c>
    </row>
    <row r="26" spans="1:5" ht="15">
      <c r="A26" s="12">
        <v>17</v>
      </c>
      <c r="B26" s="13">
        <f t="shared" si="0"/>
        <v>2296.482289514316</v>
      </c>
      <c r="C26" s="13">
        <f t="shared" si="1"/>
        <v>1014.9996992448769</v>
      </c>
      <c r="D26" s="13">
        <f t="shared" si="2"/>
        <v>1281.4825902694392</v>
      </c>
      <c r="E26" s="14">
        <f t="shared" si="3"/>
        <v>179162.90838659753</v>
      </c>
    </row>
    <row r="27" spans="1:8" ht="15">
      <c r="A27" s="12">
        <v>18</v>
      </c>
      <c r="B27" s="13">
        <f t="shared" si="0"/>
        <v>2296.482289514316</v>
      </c>
      <c r="C27" s="13">
        <f t="shared" si="1"/>
        <v>1007.791359674611</v>
      </c>
      <c r="D27" s="13">
        <f t="shared" si="2"/>
        <v>1288.6909298397047</v>
      </c>
      <c r="E27" s="14">
        <f t="shared" si="3"/>
        <v>177874.21745675782</v>
      </c>
      <c r="H27" s="17" t="s">
        <v>12</v>
      </c>
    </row>
    <row r="28" spans="1:5" ht="15">
      <c r="A28" s="12">
        <v>19</v>
      </c>
      <c r="B28" s="13">
        <f t="shared" si="0"/>
        <v>2296.482289514316</v>
      </c>
      <c r="C28" s="13">
        <f t="shared" si="1"/>
        <v>1000.5424731942628</v>
      </c>
      <c r="D28" s="13">
        <f t="shared" si="2"/>
        <v>1295.9398163200533</v>
      </c>
      <c r="E28" s="14">
        <f t="shared" si="3"/>
        <v>176578.27764043777</v>
      </c>
    </row>
    <row r="29" spans="1:5" ht="15">
      <c r="A29" s="12">
        <v>20</v>
      </c>
      <c r="B29" s="13">
        <f t="shared" si="0"/>
        <v>2296.482289514316</v>
      </c>
      <c r="C29" s="13">
        <f t="shared" si="1"/>
        <v>993.2528117274627</v>
      </c>
      <c r="D29" s="13">
        <f t="shared" si="2"/>
        <v>1303.2294777868535</v>
      </c>
      <c r="E29" s="14">
        <f t="shared" si="3"/>
        <v>175275.0481626509</v>
      </c>
    </row>
    <row r="30" spans="1:5" ht="15">
      <c r="A30" s="12">
        <v>21</v>
      </c>
      <c r="B30" s="13">
        <f t="shared" si="0"/>
        <v>2296.482289514316</v>
      </c>
      <c r="C30" s="13">
        <f t="shared" si="1"/>
        <v>985.9221459149115</v>
      </c>
      <c r="D30" s="13">
        <f t="shared" si="2"/>
        <v>1310.5601435994045</v>
      </c>
      <c r="E30" s="14">
        <f t="shared" si="3"/>
        <v>173964.4880190515</v>
      </c>
    </row>
    <row r="31" spans="1:5" ht="15">
      <c r="A31" s="12">
        <v>22</v>
      </c>
      <c r="B31" s="13">
        <f t="shared" si="0"/>
        <v>2296.482289514316</v>
      </c>
      <c r="C31" s="13">
        <f t="shared" si="1"/>
        <v>978.550245107165</v>
      </c>
      <c r="D31" s="13">
        <f t="shared" si="2"/>
        <v>1317.9320444071514</v>
      </c>
      <c r="E31" s="14">
        <f t="shared" si="3"/>
        <v>172646.55597464435</v>
      </c>
    </row>
    <row r="32" spans="1:5" ht="15">
      <c r="A32" s="12">
        <v>23</v>
      </c>
      <c r="B32" s="13">
        <f t="shared" si="0"/>
        <v>2296.482289514316</v>
      </c>
      <c r="C32" s="13">
        <f t="shared" si="1"/>
        <v>971.1368773573744</v>
      </c>
      <c r="D32" s="13">
        <f t="shared" si="2"/>
        <v>1325.3454121569414</v>
      </c>
      <c r="E32" s="14">
        <f t="shared" si="3"/>
        <v>171321.2105624874</v>
      </c>
    </row>
    <row r="33" spans="1:5" ht="15">
      <c r="A33" s="12">
        <v>24</v>
      </c>
      <c r="B33" s="13">
        <f t="shared" si="0"/>
        <v>2296.482289514316</v>
      </c>
      <c r="C33" s="13">
        <f t="shared" si="1"/>
        <v>963.6818094139919</v>
      </c>
      <c r="D33" s="13">
        <f t="shared" si="2"/>
        <v>1332.8004801003242</v>
      </c>
      <c r="E33" s="14">
        <f t="shared" si="3"/>
        <v>169988.41008238707</v>
      </c>
    </row>
    <row r="34" spans="1:5" ht="15">
      <c r="A34" s="12">
        <v>25</v>
      </c>
      <c r="B34" s="13">
        <f t="shared" si="0"/>
        <v>2296.482289514316</v>
      </c>
      <c r="C34" s="13">
        <f t="shared" si="1"/>
        <v>956.1848067134275</v>
      </c>
      <c r="D34" s="13">
        <f t="shared" si="2"/>
        <v>1340.2974828008885</v>
      </c>
      <c r="E34" s="14">
        <f t="shared" si="3"/>
        <v>168648.11259958617</v>
      </c>
    </row>
    <row r="35" spans="1:5" ht="15">
      <c r="A35" s="12">
        <v>26</v>
      </c>
      <c r="B35" s="13">
        <f t="shared" si="0"/>
        <v>2296.482289514316</v>
      </c>
      <c r="C35" s="13">
        <f t="shared" si="1"/>
        <v>948.6456333726725</v>
      </c>
      <c r="D35" s="13">
        <f t="shared" si="2"/>
        <v>1347.8366561416435</v>
      </c>
      <c r="E35" s="14">
        <f t="shared" si="3"/>
        <v>167300.27594344452</v>
      </c>
    </row>
    <row r="36" spans="1:5" ht="15">
      <c r="A36" s="12">
        <v>27</v>
      </c>
      <c r="B36" s="13">
        <f t="shared" si="0"/>
        <v>2296.482289514316</v>
      </c>
      <c r="C36" s="13">
        <f t="shared" si="1"/>
        <v>941.0640521818757</v>
      </c>
      <c r="D36" s="13">
        <f t="shared" si="2"/>
        <v>1355.4182373324404</v>
      </c>
      <c r="E36" s="14">
        <f t="shared" si="3"/>
        <v>165944.8577061121</v>
      </c>
    </row>
    <row r="37" spans="1:5" ht="15">
      <c r="A37" s="12">
        <v>28</v>
      </c>
      <c r="B37" s="13">
        <f t="shared" si="0"/>
        <v>2296.482289514316</v>
      </c>
      <c r="C37" s="13">
        <f t="shared" si="1"/>
        <v>933.4398245968807</v>
      </c>
      <c r="D37" s="13">
        <f t="shared" si="2"/>
        <v>1363.0424649174354</v>
      </c>
      <c r="E37" s="14">
        <f t="shared" si="3"/>
        <v>164581.81524119465</v>
      </c>
    </row>
    <row r="38" spans="1:5" ht="15">
      <c r="A38" s="12">
        <v>29</v>
      </c>
      <c r="B38" s="13">
        <f t="shared" si="0"/>
        <v>2296.482289514316</v>
      </c>
      <c r="C38" s="13">
        <f t="shared" si="1"/>
        <v>925.7727107317202</v>
      </c>
      <c r="D38" s="13">
        <f t="shared" si="2"/>
        <v>1370.709578782596</v>
      </c>
      <c r="E38" s="14">
        <f t="shared" si="3"/>
        <v>163211.10566241207</v>
      </c>
    </row>
    <row r="39" spans="1:5" ht="15">
      <c r="A39" s="12">
        <v>30</v>
      </c>
      <c r="B39" s="13">
        <f t="shared" si="0"/>
        <v>2296.482289514316</v>
      </c>
      <c r="C39" s="13">
        <f t="shared" si="1"/>
        <v>918.0624693510681</v>
      </c>
      <c r="D39" s="13">
        <f t="shared" si="2"/>
        <v>1378.4198201632478</v>
      </c>
      <c r="E39" s="14">
        <f t="shared" si="3"/>
        <v>161832.68584224881</v>
      </c>
    </row>
    <row r="40" spans="1:5" ht="15">
      <c r="A40" s="12">
        <v>31</v>
      </c>
      <c r="B40" s="13">
        <f t="shared" si="0"/>
        <v>2296.482289514316</v>
      </c>
      <c r="C40" s="13">
        <f t="shared" si="1"/>
        <v>910.3088578626498</v>
      </c>
      <c r="D40" s="13">
        <f t="shared" si="2"/>
        <v>1386.1734316516663</v>
      </c>
      <c r="E40" s="14">
        <f t="shared" si="3"/>
        <v>160446.51241059715</v>
      </c>
    </row>
    <row r="41" spans="1:5" ht="15">
      <c r="A41" s="12">
        <v>32</v>
      </c>
      <c r="B41" s="13">
        <f t="shared" si="0"/>
        <v>2296.482289514316</v>
      </c>
      <c r="C41" s="13">
        <f t="shared" si="1"/>
        <v>902.511632309609</v>
      </c>
      <c r="D41" s="13">
        <f t="shared" si="2"/>
        <v>1393.9706572047066</v>
      </c>
      <c r="E41" s="14">
        <f t="shared" si="3"/>
        <v>159052.54175339243</v>
      </c>
    </row>
    <row r="42" spans="1:5" ht="15">
      <c r="A42" s="12">
        <v>33</v>
      </c>
      <c r="B42" s="13">
        <f t="shared" si="0"/>
        <v>2296.482289514316</v>
      </c>
      <c r="C42" s="13">
        <f t="shared" si="1"/>
        <v>894.6705473628327</v>
      </c>
      <c r="D42" s="13">
        <f t="shared" si="2"/>
        <v>1401.8117421514835</v>
      </c>
      <c r="E42" s="14">
        <f t="shared" si="3"/>
        <v>157650.73001124096</v>
      </c>
    </row>
    <row r="43" spans="1:5" ht="15">
      <c r="A43" s="12">
        <v>34</v>
      </c>
      <c r="B43" s="13">
        <f t="shared" si="0"/>
        <v>2296.482289514316</v>
      </c>
      <c r="C43" s="13">
        <f t="shared" si="1"/>
        <v>886.7853563132306</v>
      </c>
      <c r="D43" s="13">
        <f t="shared" si="2"/>
        <v>1409.6969332010854</v>
      </c>
      <c r="E43" s="14">
        <f t="shared" si="3"/>
        <v>156241.03307803988</v>
      </c>
    </row>
    <row r="44" spans="1:5" ht="15">
      <c r="A44" s="12">
        <v>35</v>
      </c>
      <c r="B44" s="13">
        <f t="shared" si="0"/>
        <v>2296.482289514316</v>
      </c>
      <c r="C44" s="13">
        <f t="shared" si="1"/>
        <v>878.8558110639746</v>
      </c>
      <c r="D44" s="13">
        <f t="shared" si="2"/>
        <v>1417.6264784503414</v>
      </c>
      <c r="E44" s="14">
        <f t="shared" si="3"/>
        <v>154823.40659958954</v>
      </c>
    </row>
    <row r="45" spans="1:5" ht="15">
      <c r="A45" s="12">
        <v>36</v>
      </c>
      <c r="B45" s="13">
        <f t="shared" si="0"/>
        <v>2296.482289514316</v>
      </c>
      <c r="C45" s="13">
        <f t="shared" si="1"/>
        <v>870.8816621226914</v>
      </c>
      <c r="D45" s="13">
        <f t="shared" si="2"/>
        <v>1425.6006273916248</v>
      </c>
      <c r="E45" s="14">
        <f t="shared" si="3"/>
        <v>153397.8059721979</v>
      </c>
    </row>
    <row r="46" spans="1:5" ht="15">
      <c r="A46" s="12">
        <v>37</v>
      </c>
      <c r="B46" s="13">
        <f t="shared" si="0"/>
        <v>2296.482289514316</v>
      </c>
      <c r="C46" s="13">
        <f t="shared" si="1"/>
        <v>862.8626585936134</v>
      </c>
      <c r="D46" s="13">
        <f t="shared" si="2"/>
        <v>1433.6196309207025</v>
      </c>
      <c r="E46" s="14">
        <f t="shared" si="3"/>
        <v>151964.1863412772</v>
      </c>
    </row>
    <row r="47" spans="1:5" ht="15">
      <c r="A47" s="12">
        <v>38</v>
      </c>
      <c r="B47" s="13">
        <f t="shared" si="0"/>
        <v>2296.482289514316</v>
      </c>
      <c r="C47" s="13">
        <f t="shared" si="1"/>
        <v>854.7985481696845</v>
      </c>
      <c r="D47" s="13">
        <f t="shared" si="2"/>
        <v>1441.6837413446317</v>
      </c>
      <c r="E47" s="14">
        <f t="shared" si="3"/>
        <v>150522.50259993257</v>
      </c>
    </row>
    <row r="48" spans="1:5" ht="15">
      <c r="A48" s="12">
        <v>39</v>
      </c>
      <c r="B48" s="13">
        <f t="shared" si="0"/>
        <v>2296.482289514316</v>
      </c>
      <c r="C48" s="13">
        <f t="shared" si="1"/>
        <v>846.689077124621</v>
      </c>
      <c r="D48" s="13">
        <f t="shared" si="2"/>
        <v>1449.793212389695</v>
      </c>
      <c r="E48" s="14">
        <f t="shared" si="3"/>
        <v>149072.70938754288</v>
      </c>
    </row>
    <row r="49" spans="1:5" ht="15">
      <c r="A49" s="12">
        <v>40</v>
      </c>
      <c r="B49" s="13">
        <f t="shared" si="0"/>
        <v>2296.482289514316</v>
      </c>
      <c r="C49" s="13">
        <f t="shared" si="1"/>
        <v>838.533990304929</v>
      </c>
      <c r="D49" s="13">
        <f t="shared" si="2"/>
        <v>1457.948299209387</v>
      </c>
      <c r="E49" s="14">
        <f t="shared" si="3"/>
        <v>147614.7610883335</v>
      </c>
    </row>
    <row r="50" spans="1:5" ht="15">
      <c r="A50" s="12">
        <v>41</v>
      </c>
      <c r="B50" s="13">
        <f t="shared" si="0"/>
        <v>2296.482289514316</v>
      </c>
      <c r="C50" s="13">
        <f t="shared" si="1"/>
        <v>830.333031121876</v>
      </c>
      <c r="D50" s="13">
        <f t="shared" si="2"/>
        <v>1466.14925839244</v>
      </c>
      <c r="E50" s="14">
        <f t="shared" si="3"/>
        <v>146148.61182994107</v>
      </c>
    </row>
    <row r="51" spans="1:5" ht="15">
      <c r="A51" s="12">
        <v>42</v>
      </c>
      <c r="B51" s="13">
        <f t="shared" si="0"/>
        <v>2296.482289514316</v>
      </c>
      <c r="C51" s="13">
        <f t="shared" si="1"/>
        <v>822.0859415434186</v>
      </c>
      <c r="D51" s="13">
        <f t="shared" si="2"/>
        <v>1474.3963479708973</v>
      </c>
      <c r="E51" s="14">
        <f t="shared" si="3"/>
        <v>144674.21548197017</v>
      </c>
    </row>
    <row r="52" spans="1:5" ht="15">
      <c r="A52" s="12">
        <v>43</v>
      </c>
      <c r="B52" s="13">
        <f t="shared" si="0"/>
        <v>2296.482289514316</v>
      </c>
      <c r="C52" s="13">
        <f t="shared" si="1"/>
        <v>813.7924620860823</v>
      </c>
      <c r="D52" s="13">
        <f t="shared" si="2"/>
        <v>1482.689827428234</v>
      </c>
      <c r="E52" s="14">
        <f t="shared" si="3"/>
        <v>143191.52565454194</v>
      </c>
    </row>
    <row r="53" spans="1:5" ht="15">
      <c r="A53" s="12">
        <v>44</v>
      </c>
      <c r="B53" s="13">
        <f t="shared" si="0"/>
        <v>2296.482289514316</v>
      </c>
      <c r="C53" s="13">
        <f t="shared" si="1"/>
        <v>805.4523318067985</v>
      </c>
      <c r="D53" s="13">
        <f t="shared" si="2"/>
        <v>1491.0299577075175</v>
      </c>
      <c r="E53" s="14">
        <f t="shared" si="3"/>
        <v>141700.49569683443</v>
      </c>
    </row>
    <row r="54" spans="1:5" ht="15">
      <c r="A54" s="12">
        <v>45</v>
      </c>
      <c r="B54" s="13">
        <f t="shared" si="0"/>
        <v>2296.482289514316</v>
      </c>
      <c r="C54" s="13">
        <f t="shared" si="1"/>
        <v>797.0652882946938</v>
      </c>
      <c r="D54" s="13">
        <f t="shared" si="2"/>
        <v>1499.4170012196225</v>
      </c>
      <c r="E54" s="14">
        <f t="shared" si="3"/>
        <v>140201.07869561482</v>
      </c>
    </row>
    <row r="55" spans="1:5" ht="15">
      <c r="A55" s="12">
        <v>46</v>
      </c>
      <c r="B55" s="13">
        <f t="shared" si="0"/>
        <v>2296.482289514316</v>
      </c>
      <c r="C55" s="13">
        <f t="shared" si="1"/>
        <v>788.6310676628333</v>
      </c>
      <c r="D55" s="13">
        <f t="shared" si="2"/>
        <v>1507.8512218514827</v>
      </c>
      <c r="E55" s="14">
        <f t="shared" si="3"/>
        <v>138693.22747376334</v>
      </c>
    </row>
    <row r="56" spans="1:5" ht="15">
      <c r="A56" s="12">
        <v>47</v>
      </c>
      <c r="B56" s="13">
        <f t="shared" si="0"/>
        <v>2296.482289514316</v>
      </c>
      <c r="C56" s="13">
        <f t="shared" si="1"/>
        <v>780.1494045399187</v>
      </c>
      <c r="D56" s="13">
        <f t="shared" si="2"/>
        <v>1516.3328849743973</v>
      </c>
      <c r="E56" s="14">
        <f t="shared" si="3"/>
        <v>137176.89458878894</v>
      </c>
    </row>
    <row r="57" spans="1:5" ht="15">
      <c r="A57" s="12">
        <v>48</v>
      </c>
      <c r="B57" s="13">
        <f t="shared" si="0"/>
        <v>2296.482289514316</v>
      </c>
      <c r="C57" s="13">
        <f t="shared" si="1"/>
        <v>771.6200320619379</v>
      </c>
      <c r="D57" s="13">
        <f t="shared" si="2"/>
        <v>1524.8622574523783</v>
      </c>
      <c r="E57" s="14">
        <f t="shared" si="3"/>
        <v>135652.03233133655</v>
      </c>
    </row>
    <row r="58" spans="1:5" ht="15">
      <c r="A58" s="12">
        <v>49</v>
      </c>
      <c r="B58" s="13">
        <f t="shared" si="0"/>
        <v>2296.482289514316</v>
      </c>
      <c r="C58" s="13">
        <f t="shared" si="1"/>
        <v>763.0426818637682</v>
      </c>
      <c r="D58" s="13">
        <f t="shared" si="2"/>
        <v>1533.4396076505482</v>
      </c>
      <c r="E58" s="14">
        <f t="shared" si="3"/>
        <v>134118.59272368602</v>
      </c>
    </row>
    <row r="59" spans="1:5" ht="15">
      <c r="A59" s="12">
        <v>50</v>
      </c>
      <c r="B59" s="13">
        <f t="shared" si="0"/>
        <v>2296.482289514316</v>
      </c>
      <c r="C59" s="13">
        <f t="shared" si="1"/>
        <v>754.417084070734</v>
      </c>
      <c r="D59" s="13">
        <f t="shared" si="2"/>
        <v>1542.0652054435823</v>
      </c>
      <c r="E59" s="14">
        <f t="shared" si="3"/>
        <v>132576.52751824242</v>
      </c>
    </row>
    <row r="60" spans="1:5" ht="15">
      <c r="A60" s="12">
        <v>51</v>
      </c>
      <c r="B60" s="13">
        <f t="shared" si="0"/>
        <v>2296.482289514316</v>
      </c>
      <c r="C60" s="13">
        <f t="shared" si="1"/>
        <v>745.7429672901137</v>
      </c>
      <c r="D60" s="13">
        <f t="shared" si="2"/>
        <v>1550.7393222242024</v>
      </c>
      <c r="E60" s="14">
        <f t="shared" si="3"/>
        <v>131025.78819601823</v>
      </c>
    </row>
    <row r="61" spans="1:5" ht="15">
      <c r="A61" s="12">
        <v>52</v>
      </c>
      <c r="B61" s="13">
        <f t="shared" si="0"/>
        <v>2296.482289514316</v>
      </c>
      <c r="C61" s="13">
        <f t="shared" si="1"/>
        <v>737.0200586026025</v>
      </c>
      <c r="D61" s="13">
        <f t="shared" si="2"/>
        <v>1559.4622309117137</v>
      </c>
      <c r="E61" s="14">
        <f t="shared" si="3"/>
        <v>129466.32596510652</v>
      </c>
    </row>
    <row r="62" spans="1:5" ht="15">
      <c r="A62" s="12">
        <v>53</v>
      </c>
      <c r="B62" s="13">
        <f t="shared" si="0"/>
        <v>2296.482289514316</v>
      </c>
      <c r="C62" s="13">
        <f t="shared" si="1"/>
        <v>728.2480835537242</v>
      </c>
      <c r="D62" s="13">
        <f t="shared" si="2"/>
        <v>1568.2342059605921</v>
      </c>
      <c r="E62" s="14">
        <f t="shared" si="3"/>
        <v>127898.09175914593</v>
      </c>
    </row>
    <row r="63" spans="1:5" ht="15">
      <c r="A63" s="12">
        <v>54</v>
      </c>
      <c r="B63" s="13">
        <f t="shared" si="0"/>
        <v>2296.482289514316</v>
      </c>
      <c r="C63" s="13">
        <f t="shared" si="1"/>
        <v>719.4267661451959</v>
      </c>
      <c r="D63" s="13">
        <f t="shared" si="2"/>
        <v>1577.0555233691202</v>
      </c>
      <c r="E63" s="14">
        <f t="shared" si="3"/>
        <v>126321.0362357768</v>
      </c>
    </row>
    <row r="64" spans="1:5" ht="15">
      <c r="A64" s="12">
        <v>55</v>
      </c>
      <c r="B64" s="13">
        <f t="shared" si="0"/>
        <v>2296.482289514316</v>
      </c>
      <c r="C64" s="13">
        <f t="shared" si="1"/>
        <v>710.5558288262445</v>
      </c>
      <c r="D64" s="13">
        <f t="shared" si="2"/>
        <v>1585.9264606880715</v>
      </c>
      <c r="E64" s="14">
        <f t="shared" si="3"/>
        <v>124735.10977508873</v>
      </c>
    </row>
    <row r="65" spans="1:5" ht="15">
      <c r="A65" s="12">
        <v>56</v>
      </c>
      <c r="B65" s="13">
        <f t="shared" si="0"/>
        <v>2296.482289514316</v>
      </c>
      <c r="C65" s="13">
        <f t="shared" si="1"/>
        <v>701.6349924848741</v>
      </c>
      <c r="D65" s="13">
        <f t="shared" si="2"/>
        <v>1594.847297029442</v>
      </c>
      <c r="E65" s="14">
        <f t="shared" si="3"/>
        <v>123140.26247805929</v>
      </c>
    </row>
    <row r="66" spans="1:5" ht="15">
      <c r="A66" s="12">
        <v>57</v>
      </c>
      <c r="B66" s="13">
        <f t="shared" si="0"/>
        <v>2296.482289514316</v>
      </c>
      <c r="C66" s="13">
        <f t="shared" si="1"/>
        <v>692.6639764390835</v>
      </c>
      <c r="D66" s="13">
        <f t="shared" si="2"/>
        <v>1603.8183130752327</v>
      </c>
      <c r="E66" s="14">
        <f t="shared" si="3"/>
        <v>121536.44416498406</v>
      </c>
    </row>
    <row r="67" spans="1:5" ht="15">
      <c r="A67" s="12">
        <v>58</v>
      </c>
      <c r="B67" s="13">
        <f t="shared" si="0"/>
        <v>2296.482289514316</v>
      </c>
      <c r="C67" s="13">
        <f t="shared" si="1"/>
        <v>683.6424984280354</v>
      </c>
      <c r="D67" s="13">
        <f t="shared" si="2"/>
        <v>1612.8397910862807</v>
      </c>
      <c r="E67" s="14">
        <f t="shared" si="3"/>
        <v>119923.60437389778</v>
      </c>
    </row>
    <row r="68" spans="1:5" ht="15">
      <c r="A68" s="12">
        <v>59</v>
      </c>
      <c r="B68" s="13">
        <f t="shared" si="0"/>
        <v>2296.482289514316</v>
      </c>
      <c r="C68" s="13">
        <f t="shared" si="1"/>
        <v>674.570274603175</v>
      </c>
      <c r="D68" s="13">
        <f t="shared" si="2"/>
        <v>1621.9120149111413</v>
      </c>
      <c r="E68" s="14">
        <f t="shared" si="3"/>
        <v>118301.69235898663</v>
      </c>
    </row>
    <row r="69" spans="1:5" ht="15">
      <c r="A69" s="12">
        <v>60</v>
      </c>
      <c r="B69" s="13">
        <f t="shared" si="0"/>
        <v>2296.482289514316</v>
      </c>
      <c r="C69" s="13">
        <f t="shared" si="1"/>
        <v>665.4470195192998</v>
      </c>
      <c r="D69" s="13">
        <f t="shared" si="2"/>
        <v>1631.035269995016</v>
      </c>
      <c r="E69" s="14">
        <f t="shared" si="3"/>
        <v>116670.65708899162</v>
      </c>
    </row>
    <row r="70" spans="1:5" ht="15">
      <c r="A70" s="12">
        <v>61</v>
      </c>
      <c r="B70" s="13">
        <f t="shared" si="0"/>
        <v>2296.482289514316</v>
      </c>
      <c r="C70" s="13">
        <f t="shared" si="1"/>
        <v>656.2724461255779</v>
      </c>
      <c r="D70" s="13">
        <f t="shared" si="2"/>
        <v>1640.2098433887384</v>
      </c>
      <c r="E70" s="14">
        <f t="shared" si="3"/>
        <v>115030.44724560287</v>
      </c>
    </row>
    <row r="71" spans="1:5" ht="15">
      <c r="A71" s="12">
        <v>62</v>
      </c>
      <c r="B71" s="13">
        <f t="shared" si="0"/>
        <v>2296.482289514316</v>
      </c>
      <c r="C71" s="13">
        <f t="shared" si="1"/>
        <v>647.0462657565163</v>
      </c>
      <c r="D71" s="13">
        <f t="shared" si="2"/>
        <v>1649.4360237578</v>
      </c>
      <c r="E71" s="14">
        <f t="shared" si="3"/>
        <v>113381.01122184508</v>
      </c>
    </row>
    <row r="72" spans="1:5" ht="15">
      <c r="A72" s="12">
        <v>63</v>
      </c>
      <c r="B72" s="13">
        <f t="shared" si="0"/>
        <v>2296.482289514316</v>
      </c>
      <c r="C72" s="13">
        <f t="shared" si="1"/>
        <v>637.7681881228787</v>
      </c>
      <c r="D72" s="13">
        <f t="shared" si="2"/>
        <v>1658.7141013914377</v>
      </c>
      <c r="E72" s="14">
        <f t="shared" si="3"/>
        <v>111722.29712045364</v>
      </c>
    </row>
    <row r="73" spans="1:5" ht="15">
      <c r="A73" s="12">
        <v>64</v>
      </c>
      <c r="B73" s="13">
        <f t="shared" si="0"/>
        <v>2296.482289514316</v>
      </c>
      <c r="C73" s="13">
        <f t="shared" si="1"/>
        <v>628.4379213025518</v>
      </c>
      <c r="D73" s="13">
        <f t="shared" si="2"/>
        <v>1668.0443682117645</v>
      </c>
      <c r="E73" s="14">
        <f t="shared" si="3"/>
        <v>110054.25275224188</v>
      </c>
    </row>
    <row r="74" spans="1:5" ht="15">
      <c r="A74" s="12">
        <v>65</v>
      </c>
      <c r="B74" s="13">
        <f t="shared" si="0"/>
        <v>2296.482289514316</v>
      </c>
      <c r="C74" s="13">
        <f t="shared" si="1"/>
        <v>619.0551717313605</v>
      </c>
      <c r="D74" s="13">
        <f t="shared" si="2"/>
        <v>1677.4271177829555</v>
      </c>
      <c r="E74" s="14">
        <f t="shared" si="3"/>
        <v>108376.82563445893</v>
      </c>
    </row>
    <row r="75" spans="1:5" ht="15">
      <c r="A75" s="12">
        <v>66</v>
      </c>
      <c r="B75" s="13">
        <f aca="true" t="shared" si="4" ref="B75:B138">IF(ROUND(E74,5)&gt;0,B$6,0)</f>
        <v>2296.482289514316</v>
      </c>
      <c r="C75" s="13">
        <f aca="true" t="shared" si="5" ref="C75:C138">IF(B75&gt;0,IPMT(B$4/B$5,A75,B$3*B$5,-B$2),0)</f>
        <v>609.6196441938314</v>
      </c>
      <c r="D75" s="13">
        <f aca="true" t="shared" si="6" ref="D75:D138">IF(B75&gt;0,PPMT(B$4/B$5,A75,B$3*B$5,-B$2),0)</f>
        <v>1686.8626453204847</v>
      </c>
      <c r="E75" s="14">
        <f aca="true" t="shared" si="7" ref="E75:E138">IF(ROUND(E74,5)&gt;0,E74-D75,0)</f>
        <v>106689.96298913845</v>
      </c>
    </row>
    <row r="76" spans="1:5" ht="15">
      <c r="A76" s="12">
        <v>67</v>
      </c>
      <c r="B76" s="13">
        <f t="shared" si="4"/>
        <v>2296.482289514316</v>
      </c>
      <c r="C76" s="13">
        <f t="shared" si="5"/>
        <v>600.1310418139038</v>
      </c>
      <c r="D76" s="13">
        <f t="shared" si="6"/>
        <v>1696.3512477004124</v>
      </c>
      <c r="E76" s="14">
        <f t="shared" si="7"/>
        <v>104993.61174143804</v>
      </c>
    </row>
    <row r="77" spans="1:5" ht="15">
      <c r="A77" s="12">
        <v>68</v>
      </c>
      <c r="B77" s="13">
        <f t="shared" si="4"/>
        <v>2296.482289514316</v>
      </c>
      <c r="C77" s="13">
        <f t="shared" si="5"/>
        <v>590.5890660455889</v>
      </c>
      <c r="D77" s="13">
        <f t="shared" si="6"/>
        <v>1705.893223468727</v>
      </c>
      <c r="E77" s="14">
        <f t="shared" si="7"/>
        <v>103287.71851796932</v>
      </c>
    </row>
    <row r="78" spans="1:5" ht="15">
      <c r="A78" s="12">
        <v>69</v>
      </c>
      <c r="B78" s="13">
        <f t="shared" si="4"/>
        <v>2296.482289514316</v>
      </c>
      <c r="C78" s="13">
        <f t="shared" si="5"/>
        <v>580.9934166635772</v>
      </c>
      <c r="D78" s="13">
        <f t="shared" si="6"/>
        <v>1715.4888728507387</v>
      </c>
      <c r="E78" s="14">
        <f t="shared" si="7"/>
        <v>101572.22964511858</v>
      </c>
    </row>
    <row r="79" spans="1:5" ht="15">
      <c r="A79" s="12">
        <v>70</v>
      </c>
      <c r="B79" s="13">
        <f t="shared" si="4"/>
        <v>2296.482289514316</v>
      </c>
      <c r="C79" s="13">
        <f t="shared" si="5"/>
        <v>571.343791753792</v>
      </c>
      <c r="D79" s="13">
        <f t="shared" si="6"/>
        <v>1725.138497760524</v>
      </c>
      <c r="E79" s="14">
        <f t="shared" si="7"/>
        <v>99847.09114735806</v>
      </c>
    </row>
    <row r="80" spans="1:5" ht="15">
      <c r="A80" s="12">
        <v>71</v>
      </c>
      <c r="B80" s="13">
        <f t="shared" si="4"/>
        <v>2296.482289514316</v>
      </c>
      <c r="C80" s="13">
        <f t="shared" si="5"/>
        <v>561.639887703889</v>
      </c>
      <c r="D80" s="13">
        <f t="shared" si="6"/>
        <v>1734.8424018104272</v>
      </c>
      <c r="E80" s="14">
        <f t="shared" si="7"/>
        <v>98112.24874554764</v>
      </c>
    </row>
    <row r="81" spans="1:5" ht="15">
      <c r="A81" s="12">
        <v>72</v>
      </c>
      <c r="B81" s="13">
        <f t="shared" si="4"/>
        <v>2296.482289514316</v>
      </c>
      <c r="C81" s="13">
        <f t="shared" si="5"/>
        <v>551.8813991937053</v>
      </c>
      <c r="D81" s="13">
        <f t="shared" si="6"/>
        <v>1744.6008903206111</v>
      </c>
      <c r="E81" s="14">
        <f t="shared" si="7"/>
        <v>96367.64785522703</v>
      </c>
    </row>
    <row r="82" spans="1:5" ht="15">
      <c r="A82" s="12">
        <v>73</v>
      </c>
      <c r="B82" s="13">
        <f t="shared" si="4"/>
        <v>2296.482289514316</v>
      </c>
      <c r="C82" s="13">
        <f t="shared" si="5"/>
        <v>542.0680191856518</v>
      </c>
      <c r="D82" s="13">
        <f t="shared" si="6"/>
        <v>1754.414270328664</v>
      </c>
      <c r="E82" s="14">
        <f t="shared" si="7"/>
        <v>94613.23358489836</v>
      </c>
    </row>
    <row r="83" spans="1:5" ht="15">
      <c r="A83" s="12">
        <v>74</v>
      </c>
      <c r="B83" s="13">
        <f t="shared" si="4"/>
        <v>2296.482289514316</v>
      </c>
      <c r="C83" s="13">
        <f t="shared" si="5"/>
        <v>532.1994389150531</v>
      </c>
      <c r="D83" s="13">
        <f t="shared" si="6"/>
        <v>1764.2828505992632</v>
      </c>
      <c r="E83" s="14">
        <f t="shared" si="7"/>
        <v>92848.9507342991</v>
      </c>
    </row>
    <row r="84" spans="1:5" ht="15">
      <c r="A84" s="12">
        <v>75</v>
      </c>
      <c r="B84" s="13">
        <f t="shared" si="4"/>
        <v>2296.482289514316</v>
      </c>
      <c r="C84" s="13">
        <f t="shared" si="5"/>
        <v>522.2753478804323</v>
      </c>
      <c r="D84" s="13">
        <f t="shared" si="6"/>
        <v>1774.2069416338836</v>
      </c>
      <c r="E84" s="14">
        <f t="shared" si="7"/>
        <v>91074.74379266522</v>
      </c>
    </row>
    <row r="85" spans="1:5" ht="15">
      <c r="A85" s="12">
        <v>76</v>
      </c>
      <c r="B85" s="13">
        <f t="shared" si="4"/>
        <v>2296.482289514316</v>
      </c>
      <c r="C85" s="13">
        <f t="shared" si="5"/>
        <v>512.2954338337416</v>
      </c>
      <c r="D85" s="13">
        <f t="shared" si="6"/>
        <v>1784.1868556805744</v>
      </c>
      <c r="E85" s="14">
        <f t="shared" si="7"/>
        <v>89290.55693698465</v>
      </c>
    </row>
    <row r="86" spans="1:5" ht="15">
      <c r="A86" s="12">
        <v>77</v>
      </c>
      <c r="B86" s="13">
        <f t="shared" si="4"/>
        <v>2296.482289514316</v>
      </c>
      <c r="C86" s="13">
        <f t="shared" si="5"/>
        <v>502.2593827705385</v>
      </c>
      <c r="D86" s="13">
        <f t="shared" si="6"/>
        <v>1794.2229067437777</v>
      </c>
      <c r="E86" s="14">
        <f t="shared" si="7"/>
        <v>87496.33403024088</v>
      </c>
    </row>
    <row r="87" spans="1:5" ht="15">
      <c r="A87" s="12">
        <v>78</v>
      </c>
      <c r="B87" s="13">
        <f t="shared" si="4"/>
        <v>2296.482289514316</v>
      </c>
      <c r="C87" s="13">
        <f t="shared" si="5"/>
        <v>492.1668789201048</v>
      </c>
      <c r="D87" s="13">
        <f t="shared" si="6"/>
        <v>1804.3154105942115</v>
      </c>
      <c r="E87" s="14">
        <f t="shared" si="7"/>
        <v>85692.01861964667</v>
      </c>
    </row>
    <row r="88" spans="1:5" ht="15">
      <c r="A88" s="12">
        <v>79</v>
      </c>
      <c r="B88" s="13">
        <f t="shared" si="4"/>
        <v>2296.482289514316</v>
      </c>
      <c r="C88" s="13">
        <f t="shared" si="5"/>
        <v>482.01760473551224</v>
      </c>
      <c r="D88" s="13">
        <f t="shared" si="6"/>
        <v>1814.4646847788035</v>
      </c>
      <c r="E88" s="14">
        <f t="shared" si="7"/>
        <v>83877.55393486786</v>
      </c>
    </row>
    <row r="89" spans="1:5" ht="15">
      <c r="A89" s="12">
        <v>80</v>
      </c>
      <c r="B89" s="13">
        <f t="shared" si="4"/>
        <v>2296.482289514316</v>
      </c>
      <c r="C89" s="13">
        <f t="shared" si="5"/>
        <v>471.8112408836315</v>
      </c>
      <c r="D89" s="13">
        <f t="shared" si="6"/>
        <v>1824.6710486306847</v>
      </c>
      <c r="E89" s="14">
        <f t="shared" si="7"/>
        <v>82052.88288623717</v>
      </c>
    </row>
    <row r="90" spans="1:5" ht="15">
      <c r="A90" s="12">
        <v>81</v>
      </c>
      <c r="B90" s="13">
        <f t="shared" si="4"/>
        <v>2296.482289514316</v>
      </c>
      <c r="C90" s="13">
        <f t="shared" si="5"/>
        <v>461.5474662350839</v>
      </c>
      <c r="D90" s="13">
        <f t="shared" si="6"/>
        <v>1834.9348232792322</v>
      </c>
      <c r="E90" s="14">
        <f t="shared" si="7"/>
        <v>80217.94806295795</v>
      </c>
    </row>
    <row r="91" spans="1:5" ht="15">
      <c r="A91" s="12">
        <v>82</v>
      </c>
      <c r="B91" s="13">
        <f t="shared" si="4"/>
        <v>2296.482289514316</v>
      </c>
      <c r="C91" s="13">
        <f t="shared" si="5"/>
        <v>451.2259578541382</v>
      </c>
      <c r="D91" s="13">
        <f t="shared" si="6"/>
        <v>1845.2563316601781</v>
      </c>
      <c r="E91" s="14">
        <f t="shared" si="7"/>
        <v>78372.69173129777</v>
      </c>
    </row>
    <row r="92" spans="1:5" ht="15">
      <c r="A92" s="12">
        <v>83</v>
      </c>
      <c r="B92" s="13">
        <f t="shared" si="4"/>
        <v>2296.482289514316</v>
      </c>
      <c r="C92" s="13">
        <f t="shared" si="5"/>
        <v>440.8463909885498</v>
      </c>
      <c r="D92" s="13">
        <f t="shared" si="6"/>
        <v>1855.6358985257666</v>
      </c>
      <c r="E92" s="14">
        <f t="shared" si="7"/>
        <v>76517.055832772</v>
      </c>
    </row>
    <row r="93" spans="1:5" ht="15">
      <c r="A93" s="12">
        <v>84</v>
      </c>
      <c r="B93" s="13">
        <f t="shared" si="4"/>
        <v>2296.482289514316</v>
      </c>
      <c r="C93" s="13">
        <f t="shared" si="5"/>
        <v>430.40843905934224</v>
      </c>
      <c r="D93" s="13">
        <f t="shared" si="6"/>
        <v>1866.0738504549736</v>
      </c>
      <c r="E93" s="14">
        <f t="shared" si="7"/>
        <v>74650.98198231703</v>
      </c>
    </row>
    <row r="94" spans="1:5" ht="15">
      <c r="A94" s="12">
        <v>85</v>
      </c>
      <c r="B94" s="13">
        <f t="shared" si="4"/>
        <v>2296.482289514316</v>
      </c>
      <c r="C94" s="13">
        <f t="shared" si="5"/>
        <v>419.911773650533</v>
      </c>
      <c r="D94" s="13">
        <f t="shared" si="6"/>
        <v>1876.5705158637834</v>
      </c>
      <c r="E94" s="14">
        <f t="shared" si="7"/>
        <v>72774.41146645324</v>
      </c>
    </row>
    <row r="95" spans="1:5" ht="15">
      <c r="A95" s="12">
        <v>86</v>
      </c>
      <c r="B95" s="13">
        <f t="shared" si="4"/>
        <v>2296.482289514316</v>
      </c>
      <c r="C95" s="13">
        <f t="shared" si="5"/>
        <v>409.3560644987993</v>
      </c>
      <c r="D95" s="13">
        <f t="shared" si="6"/>
        <v>1887.126225015517</v>
      </c>
      <c r="E95" s="14">
        <f t="shared" si="7"/>
        <v>70887.28524143773</v>
      </c>
    </row>
    <row r="96" spans="1:5" ht="15">
      <c r="A96" s="12">
        <v>87</v>
      </c>
      <c r="B96" s="13">
        <f t="shared" si="4"/>
        <v>2296.482289514316</v>
      </c>
      <c r="C96" s="13">
        <f t="shared" si="5"/>
        <v>398.740979483087</v>
      </c>
      <c r="D96" s="13">
        <f t="shared" si="6"/>
        <v>1897.7413100312292</v>
      </c>
      <c r="E96" s="14">
        <f t="shared" si="7"/>
        <v>68989.5439314065</v>
      </c>
    </row>
    <row r="97" spans="1:5" ht="15">
      <c r="A97" s="12">
        <v>88</v>
      </c>
      <c r="B97" s="13">
        <f t="shared" si="4"/>
        <v>2296.482289514316</v>
      </c>
      <c r="C97" s="13">
        <f t="shared" si="5"/>
        <v>388.0661846141613</v>
      </c>
      <c r="D97" s="13">
        <f t="shared" si="6"/>
        <v>1908.4161049001548</v>
      </c>
      <c r="E97" s="14">
        <f t="shared" si="7"/>
        <v>67081.12782650634</v>
      </c>
    </row>
    <row r="98" spans="1:5" ht="15">
      <c r="A98" s="12">
        <v>89</v>
      </c>
      <c r="B98" s="13">
        <f t="shared" si="4"/>
        <v>2296.482289514316</v>
      </c>
      <c r="C98" s="13">
        <f t="shared" si="5"/>
        <v>377.3313440240979</v>
      </c>
      <c r="D98" s="13">
        <f t="shared" si="6"/>
        <v>1919.150945490218</v>
      </c>
      <c r="E98" s="14">
        <f t="shared" si="7"/>
        <v>65161.976881016126</v>
      </c>
    </row>
    <row r="99" spans="1:5" ht="15">
      <c r="A99" s="12">
        <v>90</v>
      </c>
      <c r="B99" s="13">
        <f t="shared" si="4"/>
        <v>2296.482289514316</v>
      </c>
      <c r="C99" s="13">
        <f t="shared" si="5"/>
        <v>366.53611995571544</v>
      </c>
      <c r="D99" s="13">
        <f t="shared" si="6"/>
        <v>1929.9461695586006</v>
      </c>
      <c r="E99" s="14">
        <f t="shared" si="7"/>
        <v>63232.030711457526</v>
      </c>
    </row>
    <row r="100" spans="1:5" ht="15">
      <c r="A100" s="12">
        <v>91</v>
      </c>
      <c r="B100" s="13">
        <f t="shared" si="4"/>
        <v>2296.482289514316</v>
      </c>
      <c r="C100" s="13">
        <f t="shared" si="5"/>
        <v>355.68017275194825</v>
      </c>
      <c r="D100" s="13">
        <f t="shared" si="6"/>
        <v>1940.8021167623676</v>
      </c>
      <c r="E100" s="14">
        <f t="shared" si="7"/>
        <v>61291.22859469516</v>
      </c>
    </row>
    <row r="101" spans="1:5" ht="15">
      <c r="A101" s="12">
        <v>92</v>
      </c>
      <c r="B101" s="13">
        <f t="shared" si="4"/>
        <v>2296.482289514316</v>
      </c>
      <c r="C101" s="13">
        <f t="shared" si="5"/>
        <v>344.76316084516</v>
      </c>
      <c r="D101" s="13">
        <f t="shared" si="6"/>
        <v>1951.7191286691561</v>
      </c>
      <c r="E101" s="14">
        <f t="shared" si="7"/>
        <v>59339.509466026</v>
      </c>
    </row>
    <row r="102" spans="1:5" ht="15">
      <c r="A102" s="12">
        <v>93</v>
      </c>
      <c r="B102" s="13">
        <f t="shared" si="4"/>
        <v>2296.482289514316</v>
      </c>
      <c r="C102" s="13">
        <f t="shared" si="5"/>
        <v>333.784740746396</v>
      </c>
      <c r="D102" s="13">
        <f t="shared" si="6"/>
        <v>1962.6975487679204</v>
      </c>
      <c r="E102" s="14">
        <f t="shared" si="7"/>
        <v>57376.81191725808</v>
      </c>
    </row>
    <row r="103" spans="1:5" ht="15">
      <c r="A103" s="12">
        <v>94</v>
      </c>
      <c r="B103" s="13">
        <f t="shared" si="4"/>
        <v>2296.482289514316</v>
      </c>
      <c r="C103" s="13">
        <f t="shared" si="5"/>
        <v>322.74456703457645</v>
      </c>
      <c r="D103" s="13">
        <f t="shared" si="6"/>
        <v>1973.7377224797397</v>
      </c>
      <c r="E103" s="14">
        <f t="shared" si="7"/>
        <v>55403.07419477834</v>
      </c>
    </row>
    <row r="104" spans="1:5" ht="15">
      <c r="A104" s="12">
        <v>95</v>
      </c>
      <c r="B104" s="13">
        <f t="shared" si="4"/>
        <v>2296.482289514316</v>
      </c>
      <c r="C104" s="13">
        <f t="shared" si="5"/>
        <v>311.64229234562794</v>
      </c>
      <c r="D104" s="13">
        <f t="shared" si="6"/>
        <v>1984.8399971686883</v>
      </c>
      <c r="E104" s="14">
        <f t="shared" si="7"/>
        <v>53418.23419760965</v>
      </c>
    </row>
    <row r="105" spans="1:5" ht="15">
      <c r="A105" s="12">
        <v>96</v>
      </c>
      <c r="B105" s="13">
        <f t="shared" si="4"/>
        <v>2296.482289514316</v>
      </c>
      <c r="C105" s="13">
        <f t="shared" si="5"/>
        <v>300.47756736155407</v>
      </c>
      <c r="D105" s="13">
        <f t="shared" si="6"/>
        <v>1996.0047221527618</v>
      </c>
      <c r="E105" s="14">
        <f t="shared" si="7"/>
        <v>51422.22947545689</v>
      </c>
    </row>
    <row r="106" spans="1:5" ht="15">
      <c r="A106" s="12">
        <v>97</v>
      </c>
      <c r="B106" s="13">
        <f t="shared" si="4"/>
        <v>2296.482289514316</v>
      </c>
      <c r="C106" s="13">
        <f t="shared" si="5"/>
        <v>289.2500407994447</v>
      </c>
      <c r="D106" s="13">
        <f t="shared" si="6"/>
        <v>2007.2322487148713</v>
      </c>
      <c r="E106" s="14">
        <f t="shared" si="7"/>
        <v>49414.997226742016</v>
      </c>
    </row>
    <row r="107" spans="1:5" ht="15">
      <c r="A107" s="12">
        <v>98</v>
      </c>
      <c r="B107" s="13">
        <f t="shared" si="4"/>
        <v>2296.482289514316</v>
      </c>
      <c r="C107" s="13">
        <f t="shared" si="5"/>
        <v>277.9593594004236</v>
      </c>
      <c r="D107" s="13">
        <f t="shared" si="6"/>
        <v>2018.5229301138925</v>
      </c>
      <c r="E107" s="14">
        <f t="shared" si="7"/>
        <v>47396.47429662813</v>
      </c>
    </row>
    <row r="108" spans="1:5" ht="15">
      <c r="A108" s="12">
        <v>99</v>
      </c>
      <c r="B108" s="13">
        <f t="shared" si="4"/>
        <v>2296.482289514316</v>
      </c>
      <c r="C108" s="13">
        <f t="shared" si="5"/>
        <v>266.60516791853297</v>
      </c>
      <c r="D108" s="13">
        <f t="shared" si="6"/>
        <v>2029.8771215957831</v>
      </c>
      <c r="E108" s="14">
        <f t="shared" si="7"/>
        <v>45366.597175032344</v>
      </c>
    </row>
    <row r="109" spans="1:5" ht="15">
      <c r="A109" s="12">
        <v>100</v>
      </c>
      <c r="B109" s="13">
        <f t="shared" si="4"/>
        <v>2296.482289514316</v>
      </c>
      <c r="C109" s="13">
        <f t="shared" si="5"/>
        <v>255.18710910955673</v>
      </c>
      <c r="D109" s="13">
        <f t="shared" si="6"/>
        <v>2041.2951804047593</v>
      </c>
      <c r="E109" s="14">
        <f t="shared" si="7"/>
        <v>43325.30199462758</v>
      </c>
    </row>
    <row r="110" spans="1:5" ht="15">
      <c r="A110" s="12">
        <v>101</v>
      </c>
      <c r="B110" s="13">
        <f t="shared" si="4"/>
        <v>2296.482289514316</v>
      </c>
      <c r="C110" s="13">
        <f t="shared" si="5"/>
        <v>243.70482371977988</v>
      </c>
      <c r="D110" s="13">
        <f t="shared" si="6"/>
        <v>2052.7774657945365</v>
      </c>
      <c r="E110" s="14">
        <f t="shared" si="7"/>
        <v>41272.52452883305</v>
      </c>
    </row>
    <row r="111" spans="1:5" ht="15">
      <c r="A111" s="12">
        <v>102</v>
      </c>
      <c r="B111" s="13">
        <f t="shared" si="4"/>
        <v>2296.482289514316</v>
      </c>
      <c r="C111" s="13">
        <f t="shared" si="5"/>
        <v>232.15795047468566</v>
      </c>
      <c r="D111" s="13">
        <f t="shared" si="6"/>
        <v>2064.3243390396306</v>
      </c>
      <c r="E111" s="14">
        <f t="shared" si="7"/>
        <v>39208.20018979342</v>
      </c>
    </row>
    <row r="112" spans="1:5" ht="15">
      <c r="A112" s="12">
        <v>103</v>
      </c>
      <c r="B112" s="13">
        <f t="shared" si="4"/>
        <v>2296.482289514316</v>
      </c>
      <c r="C112" s="13">
        <f t="shared" si="5"/>
        <v>220.54612606758772</v>
      </c>
      <c r="D112" s="13">
        <f t="shared" si="6"/>
        <v>2075.936163446728</v>
      </c>
      <c r="E112" s="14">
        <f t="shared" si="7"/>
        <v>37132.26402634669</v>
      </c>
    </row>
    <row r="113" spans="1:5" ht="15">
      <c r="A113" s="12">
        <v>104</v>
      </c>
      <c r="B113" s="13">
        <f t="shared" si="4"/>
        <v>2296.482289514316</v>
      </c>
      <c r="C113" s="13">
        <f t="shared" si="5"/>
        <v>208.86898514819987</v>
      </c>
      <c r="D113" s="13">
        <f t="shared" si="6"/>
        <v>2087.613304366116</v>
      </c>
      <c r="E113" s="14">
        <f t="shared" si="7"/>
        <v>35044.65072198057</v>
      </c>
    </row>
    <row r="114" spans="1:5" ht="15">
      <c r="A114" s="12">
        <v>105</v>
      </c>
      <c r="B114" s="13">
        <f t="shared" si="4"/>
        <v>2296.482289514316</v>
      </c>
      <c r="C114" s="13">
        <f t="shared" si="5"/>
        <v>197.12616031114044</v>
      </c>
      <c r="D114" s="13">
        <f t="shared" si="6"/>
        <v>2099.3561292031754</v>
      </c>
      <c r="E114" s="14">
        <f t="shared" si="7"/>
        <v>32945.2945927774</v>
      </c>
    </row>
    <row r="115" spans="1:5" ht="15">
      <c r="A115" s="12">
        <v>106</v>
      </c>
      <c r="B115" s="13">
        <f t="shared" si="4"/>
        <v>2296.482289514316</v>
      </c>
      <c r="C115" s="13">
        <f t="shared" si="5"/>
        <v>185.3172820843726</v>
      </c>
      <c r="D115" s="13">
        <f t="shared" si="6"/>
        <v>2111.165007429943</v>
      </c>
      <c r="E115" s="14">
        <f t="shared" si="7"/>
        <v>30834.129585347455</v>
      </c>
    </row>
    <row r="116" spans="1:5" ht="15">
      <c r="A116" s="12">
        <v>107</v>
      </c>
      <c r="B116" s="13">
        <f t="shared" si="4"/>
        <v>2296.482289514316</v>
      </c>
      <c r="C116" s="13">
        <f t="shared" si="5"/>
        <v>173.44197891757918</v>
      </c>
      <c r="D116" s="13">
        <f t="shared" si="6"/>
        <v>2123.0403105967366</v>
      </c>
      <c r="E116" s="14">
        <f t="shared" si="7"/>
        <v>28711.089274750717</v>
      </c>
    </row>
    <row r="117" spans="1:5" ht="15">
      <c r="A117" s="12">
        <v>108</v>
      </c>
      <c r="B117" s="13">
        <f t="shared" si="4"/>
        <v>2296.482289514316</v>
      </c>
      <c r="C117" s="13">
        <f t="shared" si="5"/>
        <v>161.4998771704725</v>
      </c>
      <c r="D117" s="13">
        <f t="shared" si="6"/>
        <v>2134.9824123438434</v>
      </c>
      <c r="E117" s="14">
        <f t="shared" si="7"/>
        <v>26576.106862406872</v>
      </c>
    </row>
    <row r="118" spans="1:5" ht="15">
      <c r="A118" s="12">
        <v>109</v>
      </c>
      <c r="B118" s="13">
        <f t="shared" si="4"/>
        <v>2296.482289514316</v>
      </c>
      <c r="C118" s="13">
        <f t="shared" si="5"/>
        <v>149.4906011010384</v>
      </c>
      <c r="D118" s="13">
        <f t="shared" si="6"/>
        <v>2146.9916884132776</v>
      </c>
      <c r="E118" s="14">
        <f t="shared" si="7"/>
        <v>24429.115173993596</v>
      </c>
    </row>
    <row r="119" spans="1:5" ht="15">
      <c r="A119" s="12">
        <v>110</v>
      </c>
      <c r="B119" s="13">
        <f t="shared" si="4"/>
        <v>2296.482289514316</v>
      </c>
      <c r="C119" s="13">
        <f t="shared" si="5"/>
        <v>137.4137728537137</v>
      </c>
      <c r="D119" s="13">
        <f t="shared" si="6"/>
        <v>2159.0685166606027</v>
      </c>
      <c r="E119" s="14">
        <f t="shared" si="7"/>
        <v>22270.046657332994</v>
      </c>
    </row>
    <row r="120" spans="1:5" ht="15">
      <c r="A120" s="12">
        <v>111</v>
      </c>
      <c r="B120" s="13">
        <f t="shared" si="4"/>
        <v>2296.482289514316</v>
      </c>
      <c r="C120" s="13">
        <f t="shared" si="5"/>
        <v>125.26901244749781</v>
      </c>
      <c r="D120" s="13">
        <f t="shared" si="6"/>
        <v>2171.213277066818</v>
      </c>
      <c r="E120" s="14">
        <f t="shared" si="7"/>
        <v>20098.833380266176</v>
      </c>
    </row>
    <row r="121" spans="1:5" ht="15">
      <c r="A121" s="12">
        <v>112</v>
      </c>
      <c r="B121" s="13">
        <f t="shared" si="4"/>
        <v>2296.482289514316</v>
      </c>
      <c r="C121" s="13">
        <f t="shared" si="5"/>
        <v>113.05593776399697</v>
      </c>
      <c r="D121" s="13">
        <f t="shared" si="6"/>
        <v>2183.426351750319</v>
      </c>
      <c r="E121" s="14">
        <f t="shared" si="7"/>
        <v>17915.407028515856</v>
      </c>
    </row>
    <row r="122" spans="1:5" ht="15">
      <c r="A122" s="12">
        <v>113</v>
      </c>
      <c r="B122" s="13">
        <f t="shared" si="4"/>
        <v>2296.482289514316</v>
      </c>
      <c r="C122" s="13">
        <f t="shared" si="5"/>
        <v>100.77416453540144</v>
      </c>
      <c r="D122" s="13">
        <f t="shared" si="6"/>
        <v>2195.708124978915</v>
      </c>
      <c r="E122" s="14">
        <f t="shared" si="7"/>
        <v>15719.69890353694</v>
      </c>
    </row>
    <row r="123" spans="1:5" ht="15">
      <c r="A123" s="12">
        <v>114</v>
      </c>
      <c r="B123" s="13">
        <f t="shared" si="4"/>
        <v>2296.482289514316</v>
      </c>
      <c r="C123" s="13">
        <f t="shared" si="5"/>
        <v>88.42330633239503</v>
      </c>
      <c r="D123" s="13">
        <f t="shared" si="6"/>
        <v>2208.058983181921</v>
      </c>
      <c r="E123" s="14">
        <f t="shared" si="7"/>
        <v>13511.639920355019</v>
      </c>
    </row>
    <row r="124" spans="1:5" ht="15">
      <c r="A124" s="12">
        <v>115</v>
      </c>
      <c r="B124" s="13">
        <f t="shared" si="4"/>
        <v>2296.482289514316</v>
      </c>
      <c r="C124" s="13">
        <f t="shared" si="5"/>
        <v>76.00297455199673</v>
      </c>
      <c r="D124" s="13">
        <f t="shared" si="6"/>
        <v>2220.4793149623197</v>
      </c>
      <c r="E124" s="14">
        <f t="shared" si="7"/>
        <v>11291.160605392699</v>
      </c>
    </row>
    <row r="125" spans="1:5" ht="15">
      <c r="A125" s="12">
        <v>116</v>
      </c>
      <c r="B125" s="13">
        <f t="shared" si="4"/>
        <v>2296.482289514316</v>
      </c>
      <c r="C125" s="13">
        <f t="shared" si="5"/>
        <v>63.51277840533367</v>
      </c>
      <c r="D125" s="13">
        <f t="shared" si="6"/>
        <v>2232.9695111089823</v>
      </c>
      <c r="E125" s="14">
        <f t="shared" si="7"/>
        <v>9058.191094283717</v>
      </c>
    </row>
    <row r="126" spans="1:5" ht="15">
      <c r="A126" s="12">
        <v>117</v>
      </c>
      <c r="B126" s="13">
        <f t="shared" si="4"/>
        <v>2296.482289514316</v>
      </c>
      <c r="C126" s="13">
        <f t="shared" si="5"/>
        <v>50.95232490534565</v>
      </c>
      <c r="D126" s="13">
        <f t="shared" si="6"/>
        <v>2245.5299646089707</v>
      </c>
      <c r="E126" s="14">
        <f t="shared" si="7"/>
        <v>6812.661129674746</v>
      </c>
    </row>
    <row r="127" spans="1:5" ht="15">
      <c r="A127" s="12">
        <v>118</v>
      </c>
      <c r="B127" s="13">
        <f t="shared" si="4"/>
        <v>2296.482289514316</v>
      </c>
      <c r="C127" s="13">
        <f t="shared" si="5"/>
        <v>38.32121885442019</v>
      </c>
      <c r="D127" s="13">
        <f t="shared" si="6"/>
        <v>2258.161070659896</v>
      </c>
      <c r="E127" s="14">
        <f t="shared" si="7"/>
        <v>4554.50005901485</v>
      </c>
    </row>
    <row r="128" spans="1:5" ht="15">
      <c r="A128" s="12">
        <v>119</v>
      </c>
      <c r="B128" s="13">
        <f t="shared" si="4"/>
        <v>2296.482289514316</v>
      </c>
      <c r="C128" s="13">
        <f t="shared" si="5"/>
        <v>25.61906283195827</v>
      </c>
      <c r="D128" s="13">
        <f t="shared" si="6"/>
        <v>2270.863226682358</v>
      </c>
      <c r="E128" s="14">
        <f t="shared" si="7"/>
        <v>2283.6368323324923</v>
      </c>
    </row>
    <row r="129" spans="1:5" ht="15">
      <c r="A129" s="12">
        <v>120</v>
      </c>
      <c r="B129" s="13">
        <f t="shared" si="4"/>
        <v>2296.482289514316</v>
      </c>
      <c r="C129" s="13">
        <f t="shared" si="5"/>
        <v>12.845457181870012</v>
      </c>
      <c r="D129" s="13">
        <f t="shared" si="6"/>
        <v>2283.6368323324464</v>
      </c>
      <c r="E129" s="14">
        <f t="shared" si="7"/>
        <v>4.5929482439532876E-11</v>
      </c>
    </row>
    <row r="130" spans="1:5" ht="15">
      <c r="A130" s="12">
        <v>121</v>
      </c>
      <c r="B130" s="13">
        <f t="shared" si="4"/>
        <v>0</v>
      </c>
      <c r="C130" s="13">
        <f t="shared" si="5"/>
        <v>0</v>
      </c>
      <c r="D130" s="13">
        <f t="shared" si="6"/>
        <v>0</v>
      </c>
      <c r="E130" s="14">
        <f t="shared" si="7"/>
        <v>0</v>
      </c>
    </row>
    <row r="131" spans="1:5" ht="15">
      <c r="A131" s="12">
        <v>122</v>
      </c>
      <c r="B131" s="13">
        <f t="shared" si="4"/>
        <v>0</v>
      </c>
      <c r="C131" s="13">
        <f t="shared" si="5"/>
        <v>0</v>
      </c>
      <c r="D131" s="13">
        <f t="shared" si="6"/>
        <v>0</v>
      </c>
      <c r="E131" s="14">
        <f t="shared" si="7"/>
        <v>0</v>
      </c>
    </row>
    <row r="132" spans="1:5" ht="15">
      <c r="A132" s="12">
        <v>123</v>
      </c>
      <c r="B132" s="13">
        <f t="shared" si="4"/>
        <v>0</v>
      </c>
      <c r="C132" s="13">
        <f t="shared" si="5"/>
        <v>0</v>
      </c>
      <c r="D132" s="13">
        <f t="shared" si="6"/>
        <v>0</v>
      </c>
      <c r="E132" s="14">
        <f t="shared" si="7"/>
        <v>0</v>
      </c>
    </row>
    <row r="133" spans="1:5" ht="15">
      <c r="A133" s="12">
        <v>124</v>
      </c>
      <c r="B133" s="13">
        <f t="shared" si="4"/>
        <v>0</v>
      </c>
      <c r="C133" s="13">
        <f t="shared" si="5"/>
        <v>0</v>
      </c>
      <c r="D133" s="13">
        <f t="shared" si="6"/>
        <v>0</v>
      </c>
      <c r="E133" s="14">
        <f t="shared" si="7"/>
        <v>0</v>
      </c>
    </row>
    <row r="134" spans="1:5" ht="15">
      <c r="A134" s="12">
        <v>125</v>
      </c>
      <c r="B134" s="13">
        <f t="shared" si="4"/>
        <v>0</v>
      </c>
      <c r="C134" s="13">
        <f t="shared" si="5"/>
        <v>0</v>
      </c>
      <c r="D134" s="13">
        <f t="shared" si="6"/>
        <v>0</v>
      </c>
      <c r="E134" s="14">
        <f t="shared" si="7"/>
        <v>0</v>
      </c>
    </row>
    <row r="135" spans="1:5" ht="15">
      <c r="A135" s="12">
        <v>126</v>
      </c>
      <c r="B135" s="13">
        <f t="shared" si="4"/>
        <v>0</v>
      </c>
      <c r="C135" s="13">
        <f t="shared" si="5"/>
        <v>0</v>
      </c>
      <c r="D135" s="13">
        <f t="shared" si="6"/>
        <v>0</v>
      </c>
      <c r="E135" s="14">
        <f t="shared" si="7"/>
        <v>0</v>
      </c>
    </row>
    <row r="136" spans="1:5" ht="15">
      <c r="A136" s="12">
        <v>127</v>
      </c>
      <c r="B136" s="13">
        <f t="shared" si="4"/>
        <v>0</v>
      </c>
      <c r="C136" s="13">
        <f t="shared" si="5"/>
        <v>0</v>
      </c>
      <c r="D136" s="13">
        <f t="shared" si="6"/>
        <v>0</v>
      </c>
      <c r="E136" s="14">
        <f t="shared" si="7"/>
        <v>0</v>
      </c>
    </row>
    <row r="137" spans="1:5" ht="15">
      <c r="A137" s="12">
        <v>128</v>
      </c>
      <c r="B137" s="13">
        <f t="shared" si="4"/>
        <v>0</v>
      </c>
      <c r="C137" s="13">
        <f t="shared" si="5"/>
        <v>0</v>
      </c>
      <c r="D137" s="13">
        <f t="shared" si="6"/>
        <v>0</v>
      </c>
      <c r="E137" s="14">
        <f t="shared" si="7"/>
        <v>0</v>
      </c>
    </row>
    <row r="138" spans="1:5" ht="15">
      <c r="A138" s="12">
        <v>129</v>
      </c>
      <c r="B138" s="13">
        <f t="shared" si="4"/>
        <v>0</v>
      </c>
      <c r="C138" s="13">
        <f t="shared" si="5"/>
        <v>0</v>
      </c>
      <c r="D138" s="13">
        <f t="shared" si="6"/>
        <v>0</v>
      </c>
      <c r="E138" s="14">
        <f t="shared" si="7"/>
        <v>0</v>
      </c>
    </row>
    <row r="139" spans="1:5" ht="15">
      <c r="A139" s="12">
        <v>130</v>
      </c>
      <c r="B139" s="13">
        <f aca="true" t="shared" si="8" ref="B139:B202">IF(ROUND(E138,5)&gt;0,B$6,0)</f>
        <v>0</v>
      </c>
      <c r="C139" s="13">
        <f aca="true" t="shared" si="9" ref="C139:C202">IF(B139&gt;0,IPMT(B$4/B$5,A139,B$3*B$5,-B$2),0)</f>
        <v>0</v>
      </c>
      <c r="D139" s="13">
        <f aca="true" t="shared" si="10" ref="D139:D202">IF(B139&gt;0,PPMT(B$4/B$5,A139,B$3*B$5,-B$2),0)</f>
        <v>0</v>
      </c>
      <c r="E139" s="14">
        <f aca="true" t="shared" si="11" ref="E139:E202">IF(ROUND(E138,5)&gt;0,E138-D139,0)</f>
        <v>0</v>
      </c>
    </row>
    <row r="140" spans="1:5" ht="15">
      <c r="A140" s="12">
        <v>131</v>
      </c>
      <c r="B140" s="13">
        <f t="shared" si="8"/>
        <v>0</v>
      </c>
      <c r="C140" s="13">
        <f t="shared" si="9"/>
        <v>0</v>
      </c>
      <c r="D140" s="13">
        <f t="shared" si="10"/>
        <v>0</v>
      </c>
      <c r="E140" s="14">
        <f t="shared" si="11"/>
        <v>0</v>
      </c>
    </row>
    <row r="141" spans="1:5" ht="15">
      <c r="A141" s="12">
        <v>132</v>
      </c>
      <c r="B141" s="13">
        <f t="shared" si="8"/>
        <v>0</v>
      </c>
      <c r="C141" s="13">
        <f t="shared" si="9"/>
        <v>0</v>
      </c>
      <c r="D141" s="13">
        <f t="shared" si="10"/>
        <v>0</v>
      </c>
      <c r="E141" s="14">
        <f t="shared" si="11"/>
        <v>0</v>
      </c>
    </row>
    <row r="142" spans="1:5" ht="15">
      <c r="A142" s="12">
        <v>133</v>
      </c>
      <c r="B142" s="13">
        <f t="shared" si="8"/>
        <v>0</v>
      </c>
      <c r="C142" s="13">
        <f t="shared" si="9"/>
        <v>0</v>
      </c>
      <c r="D142" s="13">
        <f t="shared" si="10"/>
        <v>0</v>
      </c>
      <c r="E142" s="14">
        <f t="shared" si="11"/>
        <v>0</v>
      </c>
    </row>
    <row r="143" spans="1:5" ht="15">
      <c r="A143" s="12">
        <v>134</v>
      </c>
      <c r="B143" s="13">
        <f t="shared" si="8"/>
        <v>0</v>
      </c>
      <c r="C143" s="13">
        <f t="shared" si="9"/>
        <v>0</v>
      </c>
      <c r="D143" s="13">
        <f t="shared" si="10"/>
        <v>0</v>
      </c>
      <c r="E143" s="14">
        <f t="shared" si="11"/>
        <v>0</v>
      </c>
    </row>
    <row r="144" spans="1:5" ht="15">
      <c r="A144" s="12">
        <v>135</v>
      </c>
      <c r="B144" s="13">
        <f t="shared" si="8"/>
        <v>0</v>
      </c>
      <c r="C144" s="13">
        <f t="shared" si="9"/>
        <v>0</v>
      </c>
      <c r="D144" s="13">
        <f t="shared" si="10"/>
        <v>0</v>
      </c>
      <c r="E144" s="14">
        <f t="shared" si="11"/>
        <v>0</v>
      </c>
    </row>
    <row r="145" spans="1:5" ht="15">
      <c r="A145" s="12">
        <v>136</v>
      </c>
      <c r="B145" s="13">
        <f t="shared" si="8"/>
        <v>0</v>
      </c>
      <c r="C145" s="13">
        <f t="shared" si="9"/>
        <v>0</v>
      </c>
      <c r="D145" s="13">
        <f t="shared" si="10"/>
        <v>0</v>
      </c>
      <c r="E145" s="14">
        <f t="shared" si="11"/>
        <v>0</v>
      </c>
    </row>
    <row r="146" spans="1:5" ht="15">
      <c r="A146" s="12">
        <v>137</v>
      </c>
      <c r="B146" s="13">
        <f t="shared" si="8"/>
        <v>0</v>
      </c>
      <c r="C146" s="13">
        <f t="shared" si="9"/>
        <v>0</v>
      </c>
      <c r="D146" s="13">
        <f t="shared" si="10"/>
        <v>0</v>
      </c>
      <c r="E146" s="14">
        <f t="shared" si="11"/>
        <v>0</v>
      </c>
    </row>
    <row r="147" spans="1:5" ht="15">
      <c r="A147" s="12">
        <v>138</v>
      </c>
      <c r="B147" s="13">
        <f t="shared" si="8"/>
        <v>0</v>
      </c>
      <c r="C147" s="13">
        <f t="shared" si="9"/>
        <v>0</v>
      </c>
      <c r="D147" s="13">
        <f t="shared" si="10"/>
        <v>0</v>
      </c>
      <c r="E147" s="14">
        <f t="shared" si="11"/>
        <v>0</v>
      </c>
    </row>
    <row r="148" spans="1:5" ht="15">
      <c r="A148" s="12">
        <v>139</v>
      </c>
      <c r="B148" s="13">
        <f t="shared" si="8"/>
        <v>0</v>
      </c>
      <c r="C148" s="13">
        <f t="shared" si="9"/>
        <v>0</v>
      </c>
      <c r="D148" s="13">
        <f t="shared" si="10"/>
        <v>0</v>
      </c>
      <c r="E148" s="14">
        <f t="shared" si="11"/>
        <v>0</v>
      </c>
    </row>
    <row r="149" spans="1:5" ht="15">
      <c r="A149" s="12">
        <v>140</v>
      </c>
      <c r="B149" s="13">
        <f t="shared" si="8"/>
        <v>0</v>
      </c>
      <c r="C149" s="13">
        <f t="shared" si="9"/>
        <v>0</v>
      </c>
      <c r="D149" s="13">
        <f t="shared" si="10"/>
        <v>0</v>
      </c>
      <c r="E149" s="14">
        <f t="shared" si="11"/>
        <v>0</v>
      </c>
    </row>
    <row r="150" spans="1:5" ht="15">
      <c r="A150" s="12">
        <v>141</v>
      </c>
      <c r="B150" s="13">
        <f t="shared" si="8"/>
        <v>0</v>
      </c>
      <c r="C150" s="13">
        <f t="shared" si="9"/>
        <v>0</v>
      </c>
      <c r="D150" s="13">
        <f t="shared" si="10"/>
        <v>0</v>
      </c>
      <c r="E150" s="14">
        <f t="shared" si="11"/>
        <v>0</v>
      </c>
    </row>
    <row r="151" spans="1:5" ht="15">
      <c r="A151" s="12">
        <v>142</v>
      </c>
      <c r="B151" s="13">
        <f t="shared" si="8"/>
        <v>0</v>
      </c>
      <c r="C151" s="13">
        <f t="shared" si="9"/>
        <v>0</v>
      </c>
      <c r="D151" s="13">
        <f t="shared" si="10"/>
        <v>0</v>
      </c>
      <c r="E151" s="14">
        <f t="shared" si="11"/>
        <v>0</v>
      </c>
    </row>
    <row r="152" spans="1:5" ht="15">
      <c r="A152" s="12">
        <v>143</v>
      </c>
      <c r="B152" s="13">
        <f t="shared" si="8"/>
        <v>0</v>
      </c>
      <c r="C152" s="13">
        <f t="shared" si="9"/>
        <v>0</v>
      </c>
      <c r="D152" s="13">
        <f t="shared" si="10"/>
        <v>0</v>
      </c>
      <c r="E152" s="14">
        <f t="shared" si="11"/>
        <v>0</v>
      </c>
    </row>
    <row r="153" spans="1:5" ht="15">
      <c r="A153" s="12">
        <v>144</v>
      </c>
      <c r="B153" s="13">
        <f t="shared" si="8"/>
        <v>0</v>
      </c>
      <c r="C153" s="13">
        <f t="shared" si="9"/>
        <v>0</v>
      </c>
      <c r="D153" s="13">
        <f t="shared" si="10"/>
        <v>0</v>
      </c>
      <c r="E153" s="14">
        <f t="shared" si="11"/>
        <v>0</v>
      </c>
    </row>
    <row r="154" spans="1:5" ht="15">
      <c r="A154" s="12">
        <v>145</v>
      </c>
      <c r="B154" s="13">
        <f t="shared" si="8"/>
        <v>0</v>
      </c>
      <c r="C154" s="13">
        <f t="shared" si="9"/>
        <v>0</v>
      </c>
      <c r="D154" s="13">
        <f t="shared" si="10"/>
        <v>0</v>
      </c>
      <c r="E154" s="14">
        <f t="shared" si="11"/>
        <v>0</v>
      </c>
    </row>
    <row r="155" spans="1:5" ht="15">
      <c r="A155" s="12">
        <v>146</v>
      </c>
      <c r="B155" s="13">
        <f t="shared" si="8"/>
        <v>0</v>
      </c>
      <c r="C155" s="13">
        <f t="shared" si="9"/>
        <v>0</v>
      </c>
      <c r="D155" s="13">
        <f t="shared" si="10"/>
        <v>0</v>
      </c>
      <c r="E155" s="14">
        <f t="shared" si="11"/>
        <v>0</v>
      </c>
    </row>
    <row r="156" spans="1:5" ht="15">
      <c r="A156" s="12">
        <v>147</v>
      </c>
      <c r="B156" s="13">
        <f t="shared" si="8"/>
        <v>0</v>
      </c>
      <c r="C156" s="13">
        <f t="shared" si="9"/>
        <v>0</v>
      </c>
      <c r="D156" s="13">
        <f t="shared" si="10"/>
        <v>0</v>
      </c>
      <c r="E156" s="14">
        <f t="shared" si="11"/>
        <v>0</v>
      </c>
    </row>
    <row r="157" spans="1:5" ht="15">
      <c r="A157" s="12">
        <v>148</v>
      </c>
      <c r="B157" s="13">
        <f t="shared" si="8"/>
        <v>0</v>
      </c>
      <c r="C157" s="13">
        <f t="shared" si="9"/>
        <v>0</v>
      </c>
      <c r="D157" s="13">
        <f t="shared" si="10"/>
        <v>0</v>
      </c>
      <c r="E157" s="14">
        <f t="shared" si="11"/>
        <v>0</v>
      </c>
    </row>
    <row r="158" spans="1:5" ht="15">
      <c r="A158" s="12">
        <v>149</v>
      </c>
      <c r="B158" s="13">
        <f t="shared" si="8"/>
        <v>0</v>
      </c>
      <c r="C158" s="13">
        <f t="shared" si="9"/>
        <v>0</v>
      </c>
      <c r="D158" s="13">
        <f t="shared" si="10"/>
        <v>0</v>
      </c>
      <c r="E158" s="14">
        <f t="shared" si="11"/>
        <v>0</v>
      </c>
    </row>
    <row r="159" spans="1:5" ht="15">
      <c r="A159" s="12">
        <v>150</v>
      </c>
      <c r="B159" s="13">
        <f t="shared" si="8"/>
        <v>0</v>
      </c>
      <c r="C159" s="13">
        <f t="shared" si="9"/>
        <v>0</v>
      </c>
      <c r="D159" s="13">
        <f t="shared" si="10"/>
        <v>0</v>
      </c>
      <c r="E159" s="14">
        <f t="shared" si="11"/>
        <v>0</v>
      </c>
    </row>
    <row r="160" spans="1:5" ht="15">
      <c r="A160" s="12">
        <v>151</v>
      </c>
      <c r="B160" s="13">
        <f t="shared" si="8"/>
        <v>0</v>
      </c>
      <c r="C160" s="13">
        <f t="shared" si="9"/>
        <v>0</v>
      </c>
      <c r="D160" s="13">
        <f t="shared" si="10"/>
        <v>0</v>
      </c>
      <c r="E160" s="14">
        <f t="shared" si="11"/>
        <v>0</v>
      </c>
    </row>
    <row r="161" spans="1:5" ht="15">
      <c r="A161" s="12">
        <v>152</v>
      </c>
      <c r="B161" s="13">
        <f t="shared" si="8"/>
        <v>0</v>
      </c>
      <c r="C161" s="13">
        <f t="shared" si="9"/>
        <v>0</v>
      </c>
      <c r="D161" s="13">
        <f t="shared" si="10"/>
        <v>0</v>
      </c>
      <c r="E161" s="14">
        <f t="shared" si="11"/>
        <v>0</v>
      </c>
    </row>
    <row r="162" spans="1:5" ht="15">
      <c r="A162" s="12">
        <v>153</v>
      </c>
      <c r="B162" s="13">
        <f t="shared" si="8"/>
        <v>0</v>
      </c>
      <c r="C162" s="13">
        <f t="shared" si="9"/>
        <v>0</v>
      </c>
      <c r="D162" s="13">
        <f t="shared" si="10"/>
        <v>0</v>
      </c>
      <c r="E162" s="14">
        <f t="shared" si="11"/>
        <v>0</v>
      </c>
    </row>
    <row r="163" spans="1:5" ht="15">
      <c r="A163" s="12">
        <v>154</v>
      </c>
      <c r="B163" s="13">
        <f t="shared" si="8"/>
        <v>0</v>
      </c>
      <c r="C163" s="13">
        <f t="shared" si="9"/>
        <v>0</v>
      </c>
      <c r="D163" s="13">
        <f t="shared" si="10"/>
        <v>0</v>
      </c>
      <c r="E163" s="14">
        <f t="shared" si="11"/>
        <v>0</v>
      </c>
    </row>
    <row r="164" spans="1:5" ht="15">
      <c r="A164" s="12">
        <v>155</v>
      </c>
      <c r="B164" s="13">
        <f t="shared" si="8"/>
        <v>0</v>
      </c>
      <c r="C164" s="13">
        <f t="shared" si="9"/>
        <v>0</v>
      </c>
      <c r="D164" s="13">
        <f t="shared" si="10"/>
        <v>0</v>
      </c>
      <c r="E164" s="14">
        <f t="shared" si="11"/>
        <v>0</v>
      </c>
    </row>
    <row r="165" spans="1:5" ht="15">
      <c r="A165" s="12">
        <v>156</v>
      </c>
      <c r="B165" s="13">
        <f t="shared" si="8"/>
        <v>0</v>
      </c>
      <c r="C165" s="13">
        <f t="shared" si="9"/>
        <v>0</v>
      </c>
      <c r="D165" s="13">
        <f t="shared" si="10"/>
        <v>0</v>
      </c>
      <c r="E165" s="14">
        <f t="shared" si="11"/>
        <v>0</v>
      </c>
    </row>
    <row r="166" spans="1:5" ht="15">
      <c r="A166" s="12">
        <v>157</v>
      </c>
      <c r="B166" s="13">
        <f t="shared" si="8"/>
        <v>0</v>
      </c>
      <c r="C166" s="13">
        <f t="shared" si="9"/>
        <v>0</v>
      </c>
      <c r="D166" s="13">
        <f t="shared" si="10"/>
        <v>0</v>
      </c>
      <c r="E166" s="14">
        <f t="shared" si="11"/>
        <v>0</v>
      </c>
    </row>
    <row r="167" spans="1:5" ht="15">
      <c r="A167" s="12">
        <v>158</v>
      </c>
      <c r="B167" s="13">
        <f t="shared" si="8"/>
        <v>0</v>
      </c>
      <c r="C167" s="13">
        <f t="shared" si="9"/>
        <v>0</v>
      </c>
      <c r="D167" s="13">
        <f t="shared" si="10"/>
        <v>0</v>
      </c>
      <c r="E167" s="14">
        <f t="shared" si="11"/>
        <v>0</v>
      </c>
    </row>
    <row r="168" spans="1:5" ht="15">
      <c r="A168" s="12">
        <v>159</v>
      </c>
      <c r="B168" s="13">
        <f t="shared" si="8"/>
        <v>0</v>
      </c>
      <c r="C168" s="13">
        <f t="shared" si="9"/>
        <v>0</v>
      </c>
      <c r="D168" s="13">
        <f t="shared" si="10"/>
        <v>0</v>
      </c>
      <c r="E168" s="14">
        <f t="shared" si="11"/>
        <v>0</v>
      </c>
    </row>
    <row r="169" spans="1:5" ht="15">
      <c r="A169" s="12">
        <v>160</v>
      </c>
      <c r="B169" s="13">
        <f t="shared" si="8"/>
        <v>0</v>
      </c>
      <c r="C169" s="13">
        <f t="shared" si="9"/>
        <v>0</v>
      </c>
      <c r="D169" s="13">
        <f t="shared" si="10"/>
        <v>0</v>
      </c>
      <c r="E169" s="14">
        <f t="shared" si="11"/>
        <v>0</v>
      </c>
    </row>
    <row r="170" spans="1:5" ht="15">
      <c r="A170" s="12">
        <v>161</v>
      </c>
      <c r="B170" s="13">
        <f t="shared" si="8"/>
        <v>0</v>
      </c>
      <c r="C170" s="13">
        <f t="shared" si="9"/>
        <v>0</v>
      </c>
      <c r="D170" s="13">
        <f t="shared" si="10"/>
        <v>0</v>
      </c>
      <c r="E170" s="14">
        <f t="shared" si="11"/>
        <v>0</v>
      </c>
    </row>
    <row r="171" spans="1:5" ht="15">
      <c r="A171" s="12">
        <v>162</v>
      </c>
      <c r="B171" s="13">
        <f t="shared" si="8"/>
        <v>0</v>
      </c>
      <c r="C171" s="13">
        <f t="shared" si="9"/>
        <v>0</v>
      </c>
      <c r="D171" s="13">
        <f t="shared" si="10"/>
        <v>0</v>
      </c>
      <c r="E171" s="14">
        <f t="shared" si="11"/>
        <v>0</v>
      </c>
    </row>
    <row r="172" spans="1:5" ht="15">
      <c r="A172" s="12">
        <v>163</v>
      </c>
      <c r="B172" s="13">
        <f t="shared" si="8"/>
        <v>0</v>
      </c>
      <c r="C172" s="13">
        <f t="shared" si="9"/>
        <v>0</v>
      </c>
      <c r="D172" s="13">
        <f t="shared" si="10"/>
        <v>0</v>
      </c>
      <c r="E172" s="14">
        <f t="shared" si="11"/>
        <v>0</v>
      </c>
    </row>
    <row r="173" spans="1:5" ht="15">
      <c r="A173" s="12">
        <v>164</v>
      </c>
      <c r="B173" s="13">
        <f t="shared" si="8"/>
        <v>0</v>
      </c>
      <c r="C173" s="13">
        <f t="shared" si="9"/>
        <v>0</v>
      </c>
      <c r="D173" s="13">
        <f t="shared" si="10"/>
        <v>0</v>
      </c>
      <c r="E173" s="14">
        <f t="shared" si="11"/>
        <v>0</v>
      </c>
    </row>
    <row r="174" spans="1:5" ht="15">
      <c r="A174" s="12">
        <v>165</v>
      </c>
      <c r="B174" s="13">
        <f t="shared" si="8"/>
        <v>0</v>
      </c>
      <c r="C174" s="13">
        <f t="shared" si="9"/>
        <v>0</v>
      </c>
      <c r="D174" s="13">
        <f t="shared" si="10"/>
        <v>0</v>
      </c>
      <c r="E174" s="14">
        <f t="shared" si="11"/>
        <v>0</v>
      </c>
    </row>
    <row r="175" spans="1:5" ht="15">
      <c r="A175" s="12">
        <v>166</v>
      </c>
      <c r="B175" s="13">
        <f t="shared" si="8"/>
        <v>0</v>
      </c>
      <c r="C175" s="13">
        <f t="shared" si="9"/>
        <v>0</v>
      </c>
      <c r="D175" s="13">
        <f t="shared" si="10"/>
        <v>0</v>
      </c>
      <c r="E175" s="14">
        <f t="shared" si="11"/>
        <v>0</v>
      </c>
    </row>
    <row r="176" spans="1:5" ht="15">
      <c r="A176" s="12">
        <v>167</v>
      </c>
      <c r="B176" s="13">
        <f t="shared" si="8"/>
        <v>0</v>
      </c>
      <c r="C176" s="13">
        <f t="shared" si="9"/>
        <v>0</v>
      </c>
      <c r="D176" s="13">
        <f t="shared" si="10"/>
        <v>0</v>
      </c>
      <c r="E176" s="14">
        <f t="shared" si="11"/>
        <v>0</v>
      </c>
    </row>
    <row r="177" spans="1:5" ht="15">
      <c r="A177" s="12">
        <v>168</v>
      </c>
      <c r="B177" s="13">
        <f t="shared" si="8"/>
        <v>0</v>
      </c>
      <c r="C177" s="13">
        <f t="shared" si="9"/>
        <v>0</v>
      </c>
      <c r="D177" s="13">
        <f t="shared" si="10"/>
        <v>0</v>
      </c>
      <c r="E177" s="14">
        <f t="shared" si="11"/>
        <v>0</v>
      </c>
    </row>
    <row r="178" spans="1:5" ht="15">
      <c r="A178" s="12">
        <v>169</v>
      </c>
      <c r="B178" s="13">
        <f t="shared" si="8"/>
        <v>0</v>
      </c>
      <c r="C178" s="13">
        <f t="shared" si="9"/>
        <v>0</v>
      </c>
      <c r="D178" s="13">
        <f t="shared" si="10"/>
        <v>0</v>
      </c>
      <c r="E178" s="14">
        <f t="shared" si="11"/>
        <v>0</v>
      </c>
    </row>
    <row r="179" spans="1:5" ht="15">
      <c r="A179" s="12">
        <v>170</v>
      </c>
      <c r="B179" s="13">
        <f t="shared" si="8"/>
        <v>0</v>
      </c>
      <c r="C179" s="13">
        <f t="shared" si="9"/>
        <v>0</v>
      </c>
      <c r="D179" s="13">
        <f t="shared" si="10"/>
        <v>0</v>
      </c>
      <c r="E179" s="14">
        <f t="shared" si="11"/>
        <v>0</v>
      </c>
    </row>
    <row r="180" spans="1:5" ht="15">
      <c r="A180" s="12">
        <v>171</v>
      </c>
      <c r="B180" s="13">
        <f t="shared" si="8"/>
        <v>0</v>
      </c>
      <c r="C180" s="13">
        <f t="shared" si="9"/>
        <v>0</v>
      </c>
      <c r="D180" s="13">
        <f t="shared" si="10"/>
        <v>0</v>
      </c>
      <c r="E180" s="14">
        <f t="shared" si="11"/>
        <v>0</v>
      </c>
    </row>
    <row r="181" spans="1:5" ht="15">
      <c r="A181" s="12">
        <v>172</v>
      </c>
      <c r="B181" s="13">
        <f t="shared" si="8"/>
        <v>0</v>
      </c>
      <c r="C181" s="13">
        <f t="shared" si="9"/>
        <v>0</v>
      </c>
      <c r="D181" s="13">
        <f t="shared" si="10"/>
        <v>0</v>
      </c>
      <c r="E181" s="14">
        <f t="shared" si="11"/>
        <v>0</v>
      </c>
    </row>
    <row r="182" spans="1:5" ht="15">
      <c r="A182" s="12">
        <v>173</v>
      </c>
      <c r="B182" s="13">
        <f t="shared" si="8"/>
        <v>0</v>
      </c>
      <c r="C182" s="13">
        <f t="shared" si="9"/>
        <v>0</v>
      </c>
      <c r="D182" s="13">
        <f t="shared" si="10"/>
        <v>0</v>
      </c>
      <c r="E182" s="14">
        <f t="shared" si="11"/>
        <v>0</v>
      </c>
    </row>
    <row r="183" spans="1:5" ht="15">
      <c r="A183" s="12">
        <v>174</v>
      </c>
      <c r="B183" s="13">
        <f t="shared" si="8"/>
        <v>0</v>
      </c>
      <c r="C183" s="13">
        <f t="shared" si="9"/>
        <v>0</v>
      </c>
      <c r="D183" s="13">
        <f t="shared" si="10"/>
        <v>0</v>
      </c>
      <c r="E183" s="14">
        <f t="shared" si="11"/>
        <v>0</v>
      </c>
    </row>
    <row r="184" spans="1:5" ht="15">
      <c r="A184" s="12">
        <v>175</v>
      </c>
      <c r="B184" s="13">
        <f t="shared" si="8"/>
        <v>0</v>
      </c>
      <c r="C184" s="13">
        <f t="shared" si="9"/>
        <v>0</v>
      </c>
      <c r="D184" s="13">
        <f t="shared" si="10"/>
        <v>0</v>
      </c>
      <c r="E184" s="14">
        <f t="shared" si="11"/>
        <v>0</v>
      </c>
    </row>
    <row r="185" spans="1:5" ht="15">
      <c r="A185" s="12">
        <v>176</v>
      </c>
      <c r="B185" s="13">
        <f t="shared" si="8"/>
        <v>0</v>
      </c>
      <c r="C185" s="13">
        <f t="shared" si="9"/>
        <v>0</v>
      </c>
      <c r="D185" s="13">
        <f t="shared" si="10"/>
        <v>0</v>
      </c>
      <c r="E185" s="14">
        <f t="shared" si="11"/>
        <v>0</v>
      </c>
    </row>
    <row r="186" spans="1:5" ht="15">
      <c r="A186" s="12">
        <v>177</v>
      </c>
      <c r="B186" s="13">
        <f t="shared" si="8"/>
        <v>0</v>
      </c>
      <c r="C186" s="13">
        <f t="shared" si="9"/>
        <v>0</v>
      </c>
      <c r="D186" s="13">
        <f t="shared" si="10"/>
        <v>0</v>
      </c>
      <c r="E186" s="14">
        <f t="shared" si="11"/>
        <v>0</v>
      </c>
    </row>
    <row r="187" spans="1:5" ht="15">
      <c r="A187" s="12">
        <v>178</v>
      </c>
      <c r="B187" s="13">
        <f t="shared" si="8"/>
        <v>0</v>
      </c>
      <c r="C187" s="13">
        <f t="shared" si="9"/>
        <v>0</v>
      </c>
      <c r="D187" s="13">
        <f t="shared" si="10"/>
        <v>0</v>
      </c>
      <c r="E187" s="14">
        <f t="shared" si="11"/>
        <v>0</v>
      </c>
    </row>
    <row r="188" spans="1:5" ht="15">
      <c r="A188" s="12">
        <v>179</v>
      </c>
      <c r="B188" s="13">
        <f t="shared" si="8"/>
        <v>0</v>
      </c>
      <c r="C188" s="13">
        <f t="shared" si="9"/>
        <v>0</v>
      </c>
      <c r="D188" s="13">
        <f t="shared" si="10"/>
        <v>0</v>
      </c>
      <c r="E188" s="14">
        <f t="shared" si="11"/>
        <v>0</v>
      </c>
    </row>
    <row r="189" spans="1:5" ht="15">
      <c r="A189" s="12">
        <v>180</v>
      </c>
      <c r="B189" s="13">
        <f t="shared" si="8"/>
        <v>0</v>
      </c>
      <c r="C189" s="13">
        <f t="shared" si="9"/>
        <v>0</v>
      </c>
      <c r="D189" s="13">
        <f t="shared" si="10"/>
        <v>0</v>
      </c>
      <c r="E189" s="14">
        <f t="shared" si="11"/>
        <v>0</v>
      </c>
    </row>
    <row r="190" spans="1:5" ht="15">
      <c r="A190" s="12">
        <v>181</v>
      </c>
      <c r="B190" s="13">
        <f t="shared" si="8"/>
        <v>0</v>
      </c>
      <c r="C190" s="13">
        <f t="shared" si="9"/>
        <v>0</v>
      </c>
      <c r="D190" s="13">
        <f t="shared" si="10"/>
        <v>0</v>
      </c>
      <c r="E190" s="14">
        <f t="shared" si="11"/>
        <v>0</v>
      </c>
    </row>
    <row r="191" spans="1:5" ht="15">
      <c r="A191" s="12">
        <v>182</v>
      </c>
      <c r="B191" s="13">
        <f t="shared" si="8"/>
        <v>0</v>
      </c>
      <c r="C191" s="13">
        <f t="shared" si="9"/>
        <v>0</v>
      </c>
      <c r="D191" s="13">
        <f t="shared" si="10"/>
        <v>0</v>
      </c>
      <c r="E191" s="14">
        <f t="shared" si="11"/>
        <v>0</v>
      </c>
    </row>
    <row r="192" spans="1:5" ht="15">
      <c r="A192" s="12">
        <v>183</v>
      </c>
      <c r="B192" s="13">
        <f t="shared" si="8"/>
        <v>0</v>
      </c>
      <c r="C192" s="13">
        <f t="shared" si="9"/>
        <v>0</v>
      </c>
      <c r="D192" s="13">
        <f t="shared" si="10"/>
        <v>0</v>
      </c>
      <c r="E192" s="14">
        <f t="shared" si="11"/>
        <v>0</v>
      </c>
    </row>
    <row r="193" spans="1:5" ht="15">
      <c r="A193" s="12">
        <v>184</v>
      </c>
      <c r="B193" s="13">
        <f t="shared" si="8"/>
        <v>0</v>
      </c>
      <c r="C193" s="13">
        <f t="shared" si="9"/>
        <v>0</v>
      </c>
      <c r="D193" s="13">
        <f t="shared" si="10"/>
        <v>0</v>
      </c>
      <c r="E193" s="14">
        <f t="shared" si="11"/>
        <v>0</v>
      </c>
    </row>
    <row r="194" spans="1:5" ht="15">
      <c r="A194" s="12">
        <v>185</v>
      </c>
      <c r="B194" s="13">
        <f t="shared" si="8"/>
        <v>0</v>
      </c>
      <c r="C194" s="13">
        <f t="shared" si="9"/>
        <v>0</v>
      </c>
      <c r="D194" s="13">
        <f t="shared" si="10"/>
        <v>0</v>
      </c>
      <c r="E194" s="14">
        <f t="shared" si="11"/>
        <v>0</v>
      </c>
    </row>
    <row r="195" spans="1:5" ht="15">
      <c r="A195" s="12">
        <v>186</v>
      </c>
      <c r="B195" s="13">
        <f t="shared" si="8"/>
        <v>0</v>
      </c>
      <c r="C195" s="13">
        <f t="shared" si="9"/>
        <v>0</v>
      </c>
      <c r="D195" s="13">
        <f t="shared" si="10"/>
        <v>0</v>
      </c>
      <c r="E195" s="14">
        <f t="shared" si="11"/>
        <v>0</v>
      </c>
    </row>
    <row r="196" spans="1:5" ht="15">
      <c r="A196" s="12">
        <v>187</v>
      </c>
      <c r="B196" s="13">
        <f t="shared" si="8"/>
        <v>0</v>
      </c>
      <c r="C196" s="13">
        <f t="shared" si="9"/>
        <v>0</v>
      </c>
      <c r="D196" s="13">
        <f t="shared" si="10"/>
        <v>0</v>
      </c>
      <c r="E196" s="14">
        <f t="shared" si="11"/>
        <v>0</v>
      </c>
    </row>
    <row r="197" spans="1:5" ht="15">
      <c r="A197" s="12">
        <v>188</v>
      </c>
      <c r="B197" s="13">
        <f t="shared" si="8"/>
        <v>0</v>
      </c>
      <c r="C197" s="13">
        <f t="shared" si="9"/>
        <v>0</v>
      </c>
      <c r="D197" s="13">
        <f t="shared" si="10"/>
        <v>0</v>
      </c>
      <c r="E197" s="14">
        <f t="shared" si="11"/>
        <v>0</v>
      </c>
    </row>
    <row r="198" spans="1:5" ht="15">
      <c r="A198" s="12">
        <v>189</v>
      </c>
      <c r="B198" s="13">
        <f t="shared" si="8"/>
        <v>0</v>
      </c>
      <c r="C198" s="13">
        <f t="shared" si="9"/>
        <v>0</v>
      </c>
      <c r="D198" s="13">
        <f t="shared" si="10"/>
        <v>0</v>
      </c>
      <c r="E198" s="14">
        <f t="shared" si="11"/>
        <v>0</v>
      </c>
    </row>
    <row r="199" spans="1:5" ht="15">
      <c r="A199" s="12">
        <v>190</v>
      </c>
      <c r="B199" s="13">
        <f t="shared" si="8"/>
        <v>0</v>
      </c>
      <c r="C199" s="13">
        <f t="shared" si="9"/>
        <v>0</v>
      </c>
      <c r="D199" s="13">
        <f t="shared" si="10"/>
        <v>0</v>
      </c>
      <c r="E199" s="14">
        <f t="shared" si="11"/>
        <v>0</v>
      </c>
    </row>
    <row r="200" spans="1:5" ht="15">
      <c r="A200" s="12">
        <v>191</v>
      </c>
      <c r="B200" s="13">
        <f t="shared" si="8"/>
        <v>0</v>
      </c>
      <c r="C200" s="13">
        <f t="shared" si="9"/>
        <v>0</v>
      </c>
      <c r="D200" s="13">
        <f t="shared" si="10"/>
        <v>0</v>
      </c>
      <c r="E200" s="14">
        <f t="shared" si="11"/>
        <v>0</v>
      </c>
    </row>
    <row r="201" spans="1:5" ht="15">
      <c r="A201" s="12">
        <v>192</v>
      </c>
      <c r="B201" s="13">
        <f t="shared" si="8"/>
        <v>0</v>
      </c>
      <c r="C201" s="13">
        <f t="shared" si="9"/>
        <v>0</v>
      </c>
      <c r="D201" s="13">
        <f t="shared" si="10"/>
        <v>0</v>
      </c>
      <c r="E201" s="14">
        <f t="shared" si="11"/>
        <v>0</v>
      </c>
    </row>
    <row r="202" spans="1:5" ht="15">
      <c r="A202" s="12">
        <v>193</v>
      </c>
      <c r="B202" s="13">
        <f t="shared" si="8"/>
        <v>0</v>
      </c>
      <c r="C202" s="13">
        <f t="shared" si="9"/>
        <v>0</v>
      </c>
      <c r="D202" s="13">
        <f t="shared" si="10"/>
        <v>0</v>
      </c>
      <c r="E202" s="14">
        <f t="shared" si="11"/>
        <v>0</v>
      </c>
    </row>
    <row r="203" spans="1:5" ht="15">
      <c r="A203" s="12">
        <v>194</v>
      </c>
      <c r="B203" s="13">
        <f aca="true" t="shared" si="12" ref="B203:B266">IF(ROUND(E202,5)&gt;0,B$6,0)</f>
        <v>0</v>
      </c>
      <c r="C203" s="13">
        <f aca="true" t="shared" si="13" ref="C203:C266">IF(B203&gt;0,IPMT(B$4/B$5,A203,B$3*B$5,-B$2),0)</f>
        <v>0</v>
      </c>
      <c r="D203" s="13">
        <f aca="true" t="shared" si="14" ref="D203:D266">IF(B203&gt;0,PPMT(B$4/B$5,A203,B$3*B$5,-B$2),0)</f>
        <v>0</v>
      </c>
      <c r="E203" s="14">
        <f aca="true" t="shared" si="15" ref="E203:E266">IF(ROUND(E202,5)&gt;0,E202-D203,0)</f>
        <v>0</v>
      </c>
    </row>
    <row r="204" spans="1:5" ht="15">
      <c r="A204" s="12">
        <v>195</v>
      </c>
      <c r="B204" s="13">
        <f t="shared" si="12"/>
        <v>0</v>
      </c>
      <c r="C204" s="13">
        <f t="shared" si="13"/>
        <v>0</v>
      </c>
      <c r="D204" s="13">
        <f t="shared" si="14"/>
        <v>0</v>
      </c>
      <c r="E204" s="14">
        <f t="shared" si="15"/>
        <v>0</v>
      </c>
    </row>
    <row r="205" spans="1:5" ht="15">
      <c r="A205" s="12">
        <v>196</v>
      </c>
      <c r="B205" s="13">
        <f t="shared" si="12"/>
        <v>0</v>
      </c>
      <c r="C205" s="13">
        <f t="shared" si="13"/>
        <v>0</v>
      </c>
      <c r="D205" s="13">
        <f t="shared" si="14"/>
        <v>0</v>
      </c>
      <c r="E205" s="14">
        <f t="shared" si="15"/>
        <v>0</v>
      </c>
    </row>
    <row r="206" spans="1:5" ht="15">
      <c r="A206" s="12">
        <v>197</v>
      </c>
      <c r="B206" s="13">
        <f t="shared" si="12"/>
        <v>0</v>
      </c>
      <c r="C206" s="13">
        <f t="shared" si="13"/>
        <v>0</v>
      </c>
      <c r="D206" s="13">
        <f t="shared" si="14"/>
        <v>0</v>
      </c>
      <c r="E206" s="14">
        <f t="shared" si="15"/>
        <v>0</v>
      </c>
    </row>
    <row r="207" spans="1:5" ht="15">
      <c r="A207" s="12">
        <v>198</v>
      </c>
      <c r="B207" s="13">
        <f t="shared" si="12"/>
        <v>0</v>
      </c>
      <c r="C207" s="13">
        <f t="shared" si="13"/>
        <v>0</v>
      </c>
      <c r="D207" s="13">
        <f t="shared" si="14"/>
        <v>0</v>
      </c>
      <c r="E207" s="14">
        <f t="shared" si="15"/>
        <v>0</v>
      </c>
    </row>
    <row r="208" spans="1:5" ht="15">
      <c r="A208" s="12">
        <v>199</v>
      </c>
      <c r="B208" s="13">
        <f t="shared" si="12"/>
        <v>0</v>
      </c>
      <c r="C208" s="13">
        <f t="shared" si="13"/>
        <v>0</v>
      </c>
      <c r="D208" s="13">
        <f t="shared" si="14"/>
        <v>0</v>
      </c>
      <c r="E208" s="14">
        <f t="shared" si="15"/>
        <v>0</v>
      </c>
    </row>
    <row r="209" spans="1:5" ht="15">
      <c r="A209" s="12">
        <v>200</v>
      </c>
      <c r="B209" s="13">
        <f t="shared" si="12"/>
        <v>0</v>
      </c>
      <c r="C209" s="13">
        <f t="shared" si="13"/>
        <v>0</v>
      </c>
      <c r="D209" s="13">
        <f t="shared" si="14"/>
        <v>0</v>
      </c>
      <c r="E209" s="14">
        <f t="shared" si="15"/>
        <v>0</v>
      </c>
    </row>
    <row r="210" spans="1:5" ht="15">
      <c r="A210" s="12">
        <v>201</v>
      </c>
      <c r="B210" s="13">
        <f t="shared" si="12"/>
        <v>0</v>
      </c>
      <c r="C210" s="13">
        <f t="shared" si="13"/>
        <v>0</v>
      </c>
      <c r="D210" s="13">
        <f t="shared" si="14"/>
        <v>0</v>
      </c>
      <c r="E210" s="14">
        <f t="shared" si="15"/>
        <v>0</v>
      </c>
    </row>
    <row r="211" spans="1:5" ht="15">
      <c r="A211" s="12">
        <v>202</v>
      </c>
      <c r="B211" s="13">
        <f t="shared" si="12"/>
        <v>0</v>
      </c>
      <c r="C211" s="13">
        <f t="shared" si="13"/>
        <v>0</v>
      </c>
      <c r="D211" s="13">
        <f t="shared" si="14"/>
        <v>0</v>
      </c>
      <c r="E211" s="14">
        <f t="shared" si="15"/>
        <v>0</v>
      </c>
    </row>
    <row r="212" spans="1:5" ht="15">
      <c r="A212" s="12">
        <v>203</v>
      </c>
      <c r="B212" s="13">
        <f t="shared" si="12"/>
        <v>0</v>
      </c>
      <c r="C212" s="13">
        <f t="shared" si="13"/>
        <v>0</v>
      </c>
      <c r="D212" s="13">
        <f t="shared" si="14"/>
        <v>0</v>
      </c>
      <c r="E212" s="14">
        <f t="shared" si="15"/>
        <v>0</v>
      </c>
    </row>
    <row r="213" spans="1:5" ht="15">
      <c r="A213" s="12">
        <v>204</v>
      </c>
      <c r="B213" s="13">
        <f t="shared" si="12"/>
        <v>0</v>
      </c>
      <c r="C213" s="13">
        <f t="shared" si="13"/>
        <v>0</v>
      </c>
      <c r="D213" s="13">
        <f t="shared" si="14"/>
        <v>0</v>
      </c>
      <c r="E213" s="14">
        <f t="shared" si="15"/>
        <v>0</v>
      </c>
    </row>
    <row r="214" spans="1:5" ht="15">
      <c r="A214" s="12">
        <v>205</v>
      </c>
      <c r="B214" s="13">
        <f t="shared" si="12"/>
        <v>0</v>
      </c>
      <c r="C214" s="13">
        <f t="shared" si="13"/>
        <v>0</v>
      </c>
      <c r="D214" s="13">
        <f t="shared" si="14"/>
        <v>0</v>
      </c>
      <c r="E214" s="14">
        <f t="shared" si="15"/>
        <v>0</v>
      </c>
    </row>
    <row r="215" spans="1:5" ht="15">
      <c r="A215" s="12">
        <v>206</v>
      </c>
      <c r="B215" s="13">
        <f t="shared" si="12"/>
        <v>0</v>
      </c>
      <c r="C215" s="13">
        <f t="shared" si="13"/>
        <v>0</v>
      </c>
      <c r="D215" s="13">
        <f t="shared" si="14"/>
        <v>0</v>
      </c>
      <c r="E215" s="14">
        <f t="shared" si="15"/>
        <v>0</v>
      </c>
    </row>
    <row r="216" spans="1:5" ht="15">
      <c r="A216" s="12">
        <v>207</v>
      </c>
      <c r="B216" s="13">
        <f t="shared" si="12"/>
        <v>0</v>
      </c>
      <c r="C216" s="13">
        <f t="shared" si="13"/>
        <v>0</v>
      </c>
      <c r="D216" s="13">
        <f t="shared" si="14"/>
        <v>0</v>
      </c>
      <c r="E216" s="14">
        <f t="shared" si="15"/>
        <v>0</v>
      </c>
    </row>
    <row r="217" spans="1:5" ht="15">
      <c r="A217" s="12">
        <v>208</v>
      </c>
      <c r="B217" s="13">
        <f t="shared" si="12"/>
        <v>0</v>
      </c>
      <c r="C217" s="13">
        <f t="shared" si="13"/>
        <v>0</v>
      </c>
      <c r="D217" s="13">
        <f t="shared" si="14"/>
        <v>0</v>
      </c>
      <c r="E217" s="14">
        <f t="shared" si="15"/>
        <v>0</v>
      </c>
    </row>
    <row r="218" spans="1:5" ht="15">
      <c r="A218" s="12">
        <v>209</v>
      </c>
      <c r="B218" s="13">
        <f t="shared" si="12"/>
        <v>0</v>
      </c>
      <c r="C218" s="13">
        <f t="shared" si="13"/>
        <v>0</v>
      </c>
      <c r="D218" s="13">
        <f t="shared" si="14"/>
        <v>0</v>
      </c>
      <c r="E218" s="14">
        <f t="shared" si="15"/>
        <v>0</v>
      </c>
    </row>
    <row r="219" spans="1:5" ht="15">
      <c r="A219" s="12">
        <v>210</v>
      </c>
      <c r="B219" s="13">
        <f t="shared" si="12"/>
        <v>0</v>
      </c>
      <c r="C219" s="13">
        <f t="shared" si="13"/>
        <v>0</v>
      </c>
      <c r="D219" s="13">
        <f t="shared" si="14"/>
        <v>0</v>
      </c>
      <c r="E219" s="14">
        <f t="shared" si="15"/>
        <v>0</v>
      </c>
    </row>
    <row r="220" spans="1:5" ht="15">
      <c r="A220" s="12">
        <v>211</v>
      </c>
      <c r="B220" s="13">
        <f t="shared" si="12"/>
        <v>0</v>
      </c>
      <c r="C220" s="13">
        <f t="shared" si="13"/>
        <v>0</v>
      </c>
      <c r="D220" s="13">
        <f t="shared" si="14"/>
        <v>0</v>
      </c>
      <c r="E220" s="14">
        <f t="shared" si="15"/>
        <v>0</v>
      </c>
    </row>
    <row r="221" spans="1:5" ht="15">
      <c r="A221" s="12">
        <v>212</v>
      </c>
      <c r="B221" s="13">
        <f t="shared" si="12"/>
        <v>0</v>
      </c>
      <c r="C221" s="13">
        <f t="shared" si="13"/>
        <v>0</v>
      </c>
      <c r="D221" s="13">
        <f t="shared" si="14"/>
        <v>0</v>
      </c>
      <c r="E221" s="14">
        <f t="shared" si="15"/>
        <v>0</v>
      </c>
    </row>
    <row r="222" spans="1:5" ht="15">
      <c r="A222" s="12">
        <v>213</v>
      </c>
      <c r="B222" s="13">
        <f t="shared" si="12"/>
        <v>0</v>
      </c>
      <c r="C222" s="13">
        <f t="shared" si="13"/>
        <v>0</v>
      </c>
      <c r="D222" s="13">
        <f t="shared" si="14"/>
        <v>0</v>
      </c>
      <c r="E222" s="14">
        <f t="shared" si="15"/>
        <v>0</v>
      </c>
    </row>
    <row r="223" spans="1:5" ht="15">
      <c r="A223" s="12">
        <v>214</v>
      </c>
      <c r="B223" s="13">
        <f t="shared" si="12"/>
        <v>0</v>
      </c>
      <c r="C223" s="13">
        <f t="shared" si="13"/>
        <v>0</v>
      </c>
      <c r="D223" s="13">
        <f t="shared" si="14"/>
        <v>0</v>
      </c>
      <c r="E223" s="14">
        <f t="shared" si="15"/>
        <v>0</v>
      </c>
    </row>
    <row r="224" spans="1:5" ht="15">
      <c r="A224" s="12">
        <v>215</v>
      </c>
      <c r="B224" s="13">
        <f t="shared" si="12"/>
        <v>0</v>
      </c>
      <c r="C224" s="13">
        <f t="shared" si="13"/>
        <v>0</v>
      </c>
      <c r="D224" s="13">
        <f t="shared" si="14"/>
        <v>0</v>
      </c>
      <c r="E224" s="14">
        <f t="shared" si="15"/>
        <v>0</v>
      </c>
    </row>
    <row r="225" spans="1:5" ht="15">
      <c r="A225" s="12">
        <v>216</v>
      </c>
      <c r="B225" s="13">
        <f t="shared" si="12"/>
        <v>0</v>
      </c>
      <c r="C225" s="13">
        <f t="shared" si="13"/>
        <v>0</v>
      </c>
      <c r="D225" s="13">
        <f t="shared" si="14"/>
        <v>0</v>
      </c>
      <c r="E225" s="14">
        <f t="shared" si="15"/>
        <v>0</v>
      </c>
    </row>
    <row r="226" spans="1:5" ht="15">
      <c r="A226" s="12">
        <v>217</v>
      </c>
      <c r="B226" s="13">
        <f t="shared" si="12"/>
        <v>0</v>
      </c>
      <c r="C226" s="13">
        <f t="shared" si="13"/>
        <v>0</v>
      </c>
      <c r="D226" s="13">
        <f t="shared" si="14"/>
        <v>0</v>
      </c>
      <c r="E226" s="14">
        <f t="shared" si="15"/>
        <v>0</v>
      </c>
    </row>
    <row r="227" spans="1:5" ht="15">
      <c r="A227" s="12">
        <v>218</v>
      </c>
      <c r="B227" s="13">
        <f t="shared" si="12"/>
        <v>0</v>
      </c>
      <c r="C227" s="13">
        <f t="shared" si="13"/>
        <v>0</v>
      </c>
      <c r="D227" s="13">
        <f t="shared" si="14"/>
        <v>0</v>
      </c>
      <c r="E227" s="14">
        <f t="shared" si="15"/>
        <v>0</v>
      </c>
    </row>
    <row r="228" spans="1:5" ht="15">
      <c r="A228" s="12">
        <v>219</v>
      </c>
      <c r="B228" s="13">
        <f t="shared" si="12"/>
        <v>0</v>
      </c>
      <c r="C228" s="13">
        <f t="shared" si="13"/>
        <v>0</v>
      </c>
      <c r="D228" s="13">
        <f t="shared" si="14"/>
        <v>0</v>
      </c>
      <c r="E228" s="14">
        <f t="shared" si="15"/>
        <v>0</v>
      </c>
    </row>
    <row r="229" spans="1:5" ht="15">
      <c r="A229" s="12">
        <v>220</v>
      </c>
      <c r="B229" s="13">
        <f t="shared" si="12"/>
        <v>0</v>
      </c>
      <c r="C229" s="13">
        <f t="shared" si="13"/>
        <v>0</v>
      </c>
      <c r="D229" s="13">
        <f t="shared" si="14"/>
        <v>0</v>
      </c>
      <c r="E229" s="14">
        <f t="shared" si="15"/>
        <v>0</v>
      </c>
    </row>
    <row r="230" spans="1:5" ht="15">
      <c r="A230" s="12">
        <v>221</v>
      </c>
      <c r="B230" s="13">
        <f t="shared" si="12"/>
        <v>0</v>
      </c>
      <c r="C230" s="13">
        <f t="shared" si="13"/>
        <v>0</v>
      </c>
      <c r="D230" s="13">
        <f t="shared" si="14"/>
        <v>0</v>
      </c>
      <c r="E230" s="14">
        <f t="shared" si="15"/>
        <v>0</v>
      </c>
    </row>
    <row r="231" spans="1:5" ht="15">
      <c r="A231" s="12">
        <v>222</v>
      </c>
      <c r="B231" s="13">
        <f t="shared" si="12"/>
        <v>0</v>
      </c>
      <c r="C231" s="13">
        <f t="shared" si="13"/>
        <v>0</v>
      </c>
      <c r="D231" s="13">
        <f t="shared" si="14"/>
        <v>0</v>
      </c>
      <c r="E231" s="14">
        <f t="shared" si="15"/>
        <v>0</v>
      </c>
    </row>
    <row r="232" spans="1:5" ht="15">
      <c r="A232" s="12">
        <v>223</v>
      </c>
      <c r="B232" s="13">
        <f t="shared" si="12"/>
        <v>0</v>
      </c>
      <c r="C232" s="13">
        <f t="shared" si="13"/>
        <v>0</v>
      </c>
      <c r="D232" s="13">
        <f t="shared" si="14"/>
        <v>0</v>
      </c>
      <c r="E232" s="14">
        <f t="shared" si="15"/>
        <v>0</v>
      </c>
    </row>
    <row r="233" spans="1:5" ht="15">
      <c r="A233" s="12">
        <v>224</v>
      </c>
      <c r="B233" s="13">
        <f t="shared" si="12"/>
        <v>0</v>
      </c>
      <c r="C233" s="13">
        <f t="shared" si="13"/>
        <v>0</v>
      </c>
      <c r="D233" s="13">
        <f t="shared" si="14"/>
        <v>0</v>
      </c>
      <c r="E233" s="14">
        <f t="shared" si="15"/>
        <v>0</v>
      </c>
    </row>
    <row r="234" spans="1:5" ht="15">
      <c r="A234" s="12">
        <v>225</v>
      </c>
      <c r="B234" s="13">
        <f t="shared" si="12"/>
        <v>0</v>
      </c>
      <c r="C234" s="13">
        <f t="shared" si="13"/>
        <v>0</v>
      </c>
      <c r="D234" s="13">
        <f t="shared" si="14"/>
        <v>0</v>
      </c>
      <c r="E234" s="14">
        <f t="shared" si="15"/>
        <v>0</v>
      </c>
    </row>
    <row r="235" spans="1:5" ht="15">
      <c r="A235" s="12">
        <v>226</v>
      </c>
      <c r="B235" s="13">
        <f t="shared" si="12"/>
        <v>0</v>
      </c>
      <c r="C235" s="13">
        <f t="shared" si="13"/>
        <v>0</v>
      </c>
      <c r="D235" s="13">
        <f t="shared" si="14"/>
        <v>0</v>
      </c>
      <c r="E235" s="14">
        <f t="shared" si="15"/>
        <v>0</v>
      </c>
    </row>
    <row r="236" spans="1:5" ht="15">
      <c r="A236" s="12">
        <v>227</v>
      </c>
      <c r="B236" s="13">
        <f t="shared" si="12"/>
        <v>0</v>
      </c>
      <c r="C236" s="13">
        <f t="shared" si="13"/>
        <v>0</v>
      </c>
      <c r="D236" s="13">
        <f t="shared" si="14"/>
        <v>0</v>
      </c>
      <c r="E236" s="14">
        <f t="shared" si="15"/>
        <v>0</v>
      </c>
    </row>
    <row r="237" spans="1:5" ht="15">
      <c r="A237" s="12">
        <v>228</v>
      </c>
      <c r="B237" s="13">
        <f t="shared" si="12"/>
        <v>0</v>
      </c>
      <c r="C237" s="13">
        <f t="shared" si="13"/>
        <v>0</v>
      </c>
      <c r="D237" s="13">
        <f t="shared" si="14"/>
        <v>0</v>
      </c>
      <c r="E237" s="14">
        <f t="shared" si="15"/>
        <v>0</v>
      </c>
    </row>
    <row r="238" spans="1:5" ht="15">
      <c r="A238" s="12">
        <v>229</v>
      </c>
      <c r="B238" s="13">
        <f t="shared" si="12"/>
        <v>0</v>
      </c>
      <c r="C238" s="13">
        <f t="shared" si="13"/>
        <v>0</v>
      </c>
      <c r="D238" s="13">
        <f t="shared" si="14"/>
        <v>0</v>
      </c>
      <c r="E238" s="14">
        <f t="shared" si="15"/>
        <v>0</v>
      </c>
    </row>
    <row r="239" spans="1:5" ht="15">
      <c r="A239" s="12">
        <v>230</v>
      </c>
      <c r="B239" s="13">
        <f t="shared" si="12"/>
        <v>0</v>
      </c>
      <c r="C239" s="13">
        <f t="shared" si="13"/>
        <v>0</v>
      </c>
      <c r="D239" s="13">
        <f t="shared" si="14"/>
        <v>0</v>
      </c>
      <c r="E239" s="14">
        <f t="shared" si="15"/>
        <v>0</v>
      </c>
    </row>
    <row r="240" spans="1:5" ht="15">
      <c r="A240" s="12">
        <v>231</v>
      </c>
      <c r="B240" s="13">
        <f t="shared" si="12"/>
        <v>0</v>
      </c>
      <c r="C240" s="13">
        <f t="shared" si="13"/>
        <v>0</v>
      </c>
      <c r="D240" s="13">
        <f t="shared" si="14"/>
        <v>0</v>
      </c>
      <c r="E240" s="14">
        <f t="shared" si="15"/>
        <v>0</v>
      </c>
    </row>
    <row r="241" spans="1:5" ht="15">
      <c r="A241" s="12">
        <v>232</v>
      </c>
      <c r="B241" s="13">
        <f t="shared" si="12"/>
        <v>0</v>
      </c>
      <c r="C241" s="13">
        <f t="shared" si="13"/>
        <v>0</v>
      </c>
      <c r="D241" s="13">
        <f t="shared" si="14"/>
        <v>0</v>
      </c>
      <c r="E241" s="14">
        <f t="shared" si="15"/>
        <v>0</v>
      </c>
    </row>
    <row r="242" spans="1:5" ht="15">
      <c r="A242" s="12">
        <v>233</v>
      </c>
      <c r="B242" s="13">
        <f t="shared" si="12"/>
        <v>0</v>
      </c>
      <c r="C242" s="13">
        <f t="shared" si="13"/>
        <v>0</v>
      </c>
      <c r="D242" s="13">
        <f t="shared" si="14"/>
        <v>0</v>
      </c>
      <c r="E242" s="14">
        <f t="shared" si="15"/>
        <v>0</v>
      </c>
    </row>
    <row r="243" spans="1:5" ht="15">
      <c r="A243" s="12">
        <v>234</v>
      </c>
      <c r="B243" s="13">
        <f t="shared" si="12"/>
        <v>0</v>
      </c>
      <c r="C243" s="13">
        <f t="shared" si="13"/>
        <v>0</v>
      </c>
      <c r="D243" s="13">
        <f t="shared" si="14"/>
        <v>0</v>
      </c>
      <c r="E243" s="14">
        <f t="shared" si="15"/>
        <v>0</v>
      </c>
    </row>
    <row r="244" spans="1:5" ht="15">
      <c r="A244" s="12">
        <v>235</v>
      </c>
      <c r="B244" s="13">
        <f t="shared" si="12"/>
        <v>0</v>
      </c>
      <c r="C244" s="13">
        <f t="shared" si="13"/>
        <v>0</v>
      </c>
      <c r="D244" s="13">
        <f t="shared" si="14"/>
        <v>0</v>
      </c>
      <c r="E244" s="14">
        <f t="shared" si="15"/>
        <v>0</v>
      </c>
    </row>
    <row r="245" spans="1:5" ht="15">
      <c r="A245" s="12">
        <v>236</v>
      </c>
      <c r="B245" s="13">
        <f t="shared" si="12"/>
        <v>0</v>
      </c>
      <c r="C245" s="13">
        <f t="shared" si="13"/>
        <v>0</v>
      </c>
      <c r="D245" s="13">
        <f t="shared" si="14"/>
        <v>0</v>
      </c>
      <c r="E245" s="14">
        <f t="shared" si="15"/>
        <v>0</v>
      </c>
    </row>
    <row r="246" spans="1:5" ht="15">
      <c r="A246" s="12">
        <v>237</v>
      </c>
      <c r="B246" s="13">
        <f t="shared" si="12"/>
        <v>0</v>
      </c>
      <c r="C246" s="13">
        <f t="shared" si="13"/>
        <v>0</v>
      </c>
      <c r="D246" s="13">
        <f t="shared" si="14"/>
        <v>0</v>
      </c>
      <c r="E246" s="14">
        <f t="shared" si="15"/>
        <v>0</v>
      </c>
    </row>
    <row r="247" spans="1:5" ht="15">
      <c r="A247" s="12">
        <v>238</v>
      </c>
      <c r="B247" s="13">
        <f t="shared" si="12"/>
        <v>0</v>
      </c>
      <c r="C247" s="13">
        <f t="shared" si="13"/>
        <v>0</v>
      </c>
      <c r="D247" s="13">
        <f t="shared" si="14"/>
        <v>0</v>
      </c>
      <c r="E247" s="14">
        <f t="shared" si="15"/>
        <v>0</v>
      </c>
    </row>
    <row r="248" spans="1:5" ht="15">
      <c r="A248" s="12">
        <v>239</v>
      </c>
      <c r="B248" s="13">
        <f t="shared" si="12"/>
        <v>0</v>
      </c>
      <c r="C248" s="13">
        <f t="shared" si="13"/>
        <v>0</v>
      </c>
      <c r="D248" s="13">
        <f t="shared" si="14"/>
        <v>0</v>
      </c>
      <c r="E248" s="14">
        <f t="shared" si="15"/>
        <v>0</v>
      </c>
    </row>
    <row r="249" spans="1:5" ht="15">
      <c r="A249" s="12">
        <v>240</v>
      </c>
      <c r="B249" s="13">
        <f t="shared" si="12"/>
        <v>0</v>
      </c>
      <c r="C249" s="13">
        <f t="shared" si="13"/>
        <v>0</v>
      </c>
      <c r="D249" s="13">
        <f t="shared" si="14"/>
        <v>0</v>
      </c>
      <c r="E249" s="14">
        <f t="shared" si="15"/>
        <v>0</v>
      </c>
    </row>
    <row r="250" spans="1:5" ht="15">
      <c r="A250" s="12">
        <v>241</v>
      </c>
      <c r="B250" s="13">
        <f t="shared" si="12"/>
        <v>0</v>
      </c>
      <c r="C250" s="13">
        <f t="shared" si="13"/>
        <v>0</v>
      </c>
      <c r="D250" s="13">
        <f t="shared" si="14"/>
        <v>0</v>
      </c>
      <c r="E250" s="14">
        <f t="shared" si="15"/>
        <v>0</v>
      </c>
    </row>
    <row r="251" spans="1:5" ht="15">
      <c r="A251" s="12">
        <v>242</v>
      </c>
      <c r="B251" s="13">
        <f t="shared" si="12"/>
        <v>0</v>
      </c>
      <c r="C251" s="13">
        <f t="shared" si="13"/>
        <v>0</v>
      </c>
      <c r="D251" s="13">
        <f t="shared" si="14"/>
        <v>0</v>
      </c>
      <c r="E251" s="14">
        <f t="shared" si="15"/>
        <v>0</v>
      </c>
    </row>
    <row r="252" spans="1:5" ht="15">
      <c r="A252" s="12">
        <v>243</v>
      </c>
      <c r="B252" s="13">
        <f t="shared" si="12"/>
        <v>0</v>
      </c>
      <c r="C252" s="13">
        <f t="shared" si="13"/>
        <v>0</v>
      </c>
      <c r="D252" s="13">
        <f t="shared" si="14"/>
        <v>0</v>
      </c>
      <c r="E252" s="14">
        <f t="shared" si="15"/>
        <v>0</v>
      </c>
    </row>
    <row r="253" spans="1:5" ht="15">
      <c r="A253" s="12">
        <v>244</v>
      </c>
      <c r="B253" s="13">
        <f t="shared" si="12"/>
        <v>0</v>
      </c>
      <c r="C253" s="13">
        <f t="shared" si="13"/>
        <v>0</v>
      </c>
      <c r="D253" s="13">
        <f t="shared" si="14"/>
        <v>0</v>
      </c>
      <c r="E253" s="14">
        <f t="shared" si="15"/>
        <v>0</v>
      </c>
    </row>
    <row r="254" spans="1:5" ht="15">
      <c r="A254" s="12">
        <v>245</v>
      </c>
      <c r="B254" s="13">
        <f t="shared" si="12"/>
        <v>0</v>
      </c>
      <c r="C254" s="13">
        <f t="shared" si="13"/>
        <v>0</v>
      </c>
      <c r="D254" s="13">
        <f t="shared" si="14"/>
        <v>0</v>
      </c>
      <c r="E254" s="14">
        <f t="shared" si="15"/>
        <v>0</v>
      </c>
    </row>
    <row r="255" spans="1:5" ht="15">
      <c r="A255" s="12">
        <v>246</v>
      </c>
      <c r="B255" s="13">
        <f t="shared" si="12"/>
        <v>0</v>
      </c>
      <c r="C255" s="13">
        <f t="shared" si="13"/>
        <v>0</v>
      </c>
      <c r="D255" s="13">
        <f t="shared" si="14"/>
        <v>0</v>
      </c>
      <c r="E255" s="14">
        <f t="shared" si="15"/>
        <v>0</v>
      </c>
    </row>
    <row r="256" spans="1:5" ht="15">
      <c r="A256" s="12">
        <v>247</v>
      </c>
      <c r="B256" s="13">
        <f t="shared" si="12"/>
        <v>0</v>
      </c>
      <c r="C256" s="13">
        <f t="shared" si="13"/>
        <v>0</v>
      </c>
      <c r="D256" s="13">
        <f t="shared" si="14"/>
        <v>0</v>
      </c>
      <c r="E256" s="14">
        <f t="shared" si="15"/>
        <v>0</v>
      </c>
    </row>
    <row r="257" spans="1:5" ht="15">
      <c r="A257" s="12">
        <v>248</v>
      </c>
      <c r="B257" s="13">
        <f t="shared" si="12"/>
        <v>0</v>
      </c>
      <c r="C257" s="13">
        <f t="shared" si="13"/>
        <v>0</v>
      </c>
      <c r="D257" s="13">
        <f t="shared" si="14"/>
        <v>0</v>
      </c>
      <c r="E257" s="14">
        <f t="shared" si="15"/>
        <v>0</v>
      </c>
    </row>
    <row r="258" spans="1:5" ht="15">
      <c r="A258" s="12">
        <v>249</v>
      </c>
      <c r="B258" s="13">
        <f t="shared" si="12"/>
        <v>0</v>
      </c>
      <c r="C258" s="13">
        <f t="shared" si="13"/>
        <v>0</v>
      </c>
      <c r="D258" s="13">
        <f t="shared" si="14"/>
        <v>0</v>
      </c>
      <c r="E258" s="14">
        <f t="shared" si="15"/>
        <v>0</v>
      </c>
    </row>
    <row r="259" spans="1:5" ht="15">
      <c r="A259" s="12">
        <v>250</v>
      </c>
      <c r="B259" s="13">
        <f t="shared" si="12"/>
        <v>0</v>
      </c>
      <c r="C259" s="13">
        <f t="shared" si="13"/>
        <v>0</v>
      </c>
      <c r="D259" s="13">
        <f t="shared" si="14"/>
        <v>0</v>
      </c>
      <c r="E259" s="14">
        <f t="shared" si="15"/>
        <v>0</v>
      </c>
    </row>
    <row r="260" spans="1:5" ht="15">
      <c r="A260" s="12">
        <v>251</v>
      </c>
      <c r="B260" s="13">
        <f t="shared" si="12"/>
        <v>0</v>
      </c>
      <c r="C260" s="13">
        <f t="shared" si="13"/>
        <v>0</v>
      </c>
      <c r="D260" s="13">
        <f t="shared" si="14"/>
        <v>0</v>
      </c>
      <c r="E260" s="14">
        <f t="shared" si="15"/>
        <v>0</v>
      </c>
    </row>
    <row r="261" spans="1:5" ht="15">
      <c r="A261" s="12">
        <v>252</v>
      </c>
      <c r="B261" s="13">
        <f t="shared" si="12"/>
        <v>0</v>
      </c>
      <c r="C261" s="13">
        <f t="shared" si="13"/>
        <v>0</v>
      </c>
      <c r="D261" s="13">
        <f t="shared" si="14"/>
        <v>0</v>
      </c>
      <c r="E261" s="14">
        <f t="shared" si="15"/>
        <v>0</v>
      </c>
    </row>
    <row r="262" spans="1:5" ht="15">
      <c r="A262" s="12">
        <v>253</v>
      </c>
      <c r="B262" s="13">
        <f t="shared" si="12"/>
        <v>0</v>
      </c>
      <c r="C262" s="13">
        <f t="shared" si="13"/>
        <v>0</v>
      </c>
      <c r="D262" s="13">
        <f t="shared" si="14"/>
        <v>0</v>
      </c>
      <c r="E262" s="14">
        <f t="shared" si="15"/>
        <v>0</v>
      </c>
    </row>
    <row r="263" spans="1:5" ht="15">
      <c r="A263" s="12">
        <v>254</v>
      </c>
      <c r="B263" s="13">
        <f t="shared" si="12"/>
        <v>0</v>
      </c>
      <c r="C263" s="13">
        <f t="shared" si="13"/>
        <v>0</v>
      </c>
      <c r="D263" s="13">
        <f t="shared" si="14"/>
        <v>0</v>
      </c>
      <c r="E263" s="14">
        <f t="shared" si="15"/>
        <v>0</v>
      </c>
    </row>
    <row r="264" spans="1:5" ht="15">
      <c r="A264" s="12">
        <v>255</v>
      </c>
      <c r="B264" s="13">
        <f t="shared" si="12"/>
        <v>0</v>
      </c>
      <c r="C264" s="13">
        <f t="shared" si="13"/>
        <v>0</v>
      </c>
      <c r="D264" s="13">
        <f t="shared" si="14"/>
        <v>0</v>
      </c>
      <c r="E264" s="14">
        <f t="shared" si="15"/>
        <v>0</v>
      </c>
    </row>
    <row r="265" spans="1:5" ht="15">
      <c r="A265" s="12">
        <v>256</v>
      </c>
      <c r="B265" s="13">
        <f t="shared" si="12"/>
        <v>0</v>
      </c>
      <c r="C265" s="13">
        <f t="shared" si="13"/>
        <v>0</v>
      </c>
      <c r="D265" s="13">
        <f t="shared" si="14"/>
        <v>0</v>
      </c>
      <c r="E265" s="14">
        <f t="shared" si="15"/>
        <v>0</v>
      </c>
    </row>
    <row r="266" spans="1:5" ht="15">
      <c r="A266" s="12">
        <v>257</v>
      </c>
      <c r="B266" s="13">
        <f t="shared" si="12"/>
        <v>0</v>
      </c>
      <c r="C266" s="13">
        <f t="shared" si="13"/>
        <v>0</v>
      </c>
      <c r="D266" s="13">
        <f t="shared" si="14"/>
        <v>0</v>
      </c>
      <c r="E266" s="14">
        <f t="shared" si="15"/>
        <v>0</v>
      </c>
    </row>
    <row r="267" spans="1:5" ht="15">
      <c r="A267" s="12">
        <v>258</v>
      </c>
      <c r="B267" s="13">
        <f aca="true" t="shared" si="16" ref="B267:B330">IF(ROUND(E266,5)&gt;0,B$6,0)</f>
        <v>0</v>
      </c>
      <c r="C267" s="13">
        <f aca="true" t="shared" si="17" ref="C267:C330">IF(B267&gt;0,IPMT(B$4/B$5,A267,B$3*B$5,-B$2),0)</f>
        <v>0</v>
      </c>
      <c r="D267" s="13">
        <f aca="true" t="shared" si="18" ref="D267:D330">IF(B267&gt;0,PPMT(B$4/B$5,A267,B$3*B$5,-B$2),0)</f>
        <v>0</v>
      </c>
      <c r="E267" s="14">
        <f aca="true" t="shared" si="19" ref="E267:E330">IF(ROUND(E266,5)&gt;0,E266-D267,0)</f>
        <v>0</v>
      </c>
    </row>
    <row r="268" spans="1:5" ht="15">
      <c r="A268" s="12">
        <v>259</v>
      </c>
      <c r="B268" s="13">
        <f t="shared" si="16"/>
        <v>0</v>
      </c>
      <c r="C268" s="13">
        <f t="shared" si="17"/>
        <v>0</v>
      </c>
      <c r="D268" s="13">
        <f t="shared" si="18"/>
        <v>0</v>
      </c>
      <c r="E268" s="14">
        <f t="shared" si="19"/>
        <v>0</v>
      </c>
    </row>
    <row r="269" spans="1:5" ht="15">
      <c r="A269" s="12">
        <v>260</v>
      </c>
      <c r="B269" s="13">
        <f t="shared" si="16"/>
        <v>0</v>
      </c>
      <c r="C269" s="13">
        <f t="shared" si="17"/>
        <v>0</v>
      </c>
      <c r="D269" s="13">
        <f t="shared" si="18"/>
        <v>0</v>
      </c>
      <c r="E269" s="14">
        <f t="shared" si="19"/>
        <v>0</v>
      </c>
    </row>
    <row r="270" spans="1:5" ht="15">
      <c r="A270" s="12">
        <v>261</v>
      </c>
      <c r="B270" s="13">
        <f t="shared" si="16"/>
        <v>0</v>
      </c>
      <c r="C270" s="13">
        <f t="shared" si="17"/>
        <v>0</v>
      </c>
      <c r="D270" s="13">
        <f t="shared" si="18"/>
        <v>0</v>
      </c>
      <c r="E270" s="14">
        <f t="shared" si="19"/>
        <v>0</v>
      </c>
    </row>
    <row r="271" spans="1:5" ht="15">
      <c r="A271" s="12">
        <v>262</v>
      </c>
      <c r="B271" s="13">
        <f t="shared" si="16"/>
        <v>0</v>
      </c>
      <c r="C271" s="13">
        <f t="shared" si="17"/>
        <v>0</v>
      </c>
      <c r="D271" s="13">
        <f t="shared" si="18"/>
        <v>0</v>
      </c>
      <c r="E271" s="14">
        <f t="shared" si="19"/>
        <v>0</v>
      </c>
    </row>
    <row r="272" spans="1:5" ht="15">
      <c r="A272" s="12">
        <v>263</v>
      </c>
      <c r="B272" s="13">
        <f t="shared" si="16"/>
        <v>0</v>
      </c>
      <c r="C272" s="13">
        <f t="shared" si="17"/>
        <v>0</v>
      </c>
      <c r="D272" s="13">
        <f t="shared" si="18"/>
        <v>0</v>
      </c>
      <c r="E272" s="14">
        <f t="shared" si="19"/>
        <v>0</v>
      </c>
    </row>
    <row r="273" spans="1:5" ht="15">
      <c r="A273" s="12">
        <v>264</v>
      </c>
      <c r="B273" s="13">
        <f t="shared" si="16"/>
        <v>0</v>
      </c>
      <c r="C273" s="13">
        <f t="shared" si="17"/>
        <v>0</v>
      </c>
      <c r="D273" s="13">
        <f t="shared" si="18"/>
        <v>0</v>
      </c>
      <c r="E273" s="14">
        <f t="shared" si="19"/>
        <v>0</v>
      </c>
    </row>
    <row r="274" spans="1:5" ht="15">
      <c r="A274" s="12">
        <v>265</v>
      </c>
      <c r="B274" s="13">
        <f t="shared" si="16"/>
        <v>0</v>
      </c>
      <c r="C274" s="13">
        <f t="shared" si="17"/>
        <v>0</v>
      </c>
      <c r="D274" s="13">
        <f t="shared" si="18"/>
        <v>0</v>
      </c>
      <c r="E274" s="14">
        <f t="shared" si="19"/>
        <v>0</v>
      </c>
    </row>
    <row r="275" spans="1:5" ht="15">
      <c r="A275" s="12">
        <v>266</v>
      </c>
      <c r="B275" s="13">
        <f t="shared" si="16"/>
        <v>0</v>
      </c>
      <c r="C275" s="13">
        <f t="shared" si="17"/>
        <v>0</v>
      </c>
      <c r="D275" s="13">
        <f t="shared" si="18"/>
        <v>0</v>
      </c>
      <c r="E275" s="14">
        <f t="shared" si="19"/>
        <v>0</v>
      </c>
    </row>
    <row r="276" spans="1:5" ht="15">
      <c r="A276" s="12">
        <v>267</v>
      </c>
      <c r="B276" s="13">
        <f t="shared" si="16"/>
        <v>0</v>
      </c>
      <c r="C276" s="13">
        <f t="shared" si="17"/>
        <v>0</v>
      </c>
      <c r="D276" s="13">
        <f t="shared" si="18"/>
        <v>0</v>
      </c>
      <c r="E276" s="14">
        <f t="shared" si="19"/>
        <v>0</v>
      </c>
    </row>
    <row r="277" spans="1:5" ht="15">
      <c r="A277" s="12">
        <v>268</v>
      </c>
      <c r="B277" s="13">
        <f t="shared" si="16"/>
        <v>0</v>
      </c>
      <c r="C277" s="13">
        <f t="shared" si="17"/>
        <v>0</v>
      </c>
      <c r="D277" s="13">
        <f t="shared" si="18"/>
        <v>0</v>
      </c>
      <c r="E277" s="14">
        <f t="shared" si="19"/>
        <v>0</v>
      </c>
    </row>
    <row r="278" spans="1:5" ht="15">
      <c r="A278" s="12">
        <v>269</v>
      </c>
      <c r="B278" s="13">
        <f t="shared" si="16"/>
        <v>0</v>
      </c>
      <c r="C278" s="13">
        <f t="shared" si="17"/>
        <v>0</v>
      </c>
      <c r="D278" s="13">
        <f t="shared" si="18"/>
        <v>0</v>
      </c>
      <c r="E278" s="14">
        <f t="shared" si="19"/>
        <v>0</v>
      </c>
    </row>
    <row r="279" spans="1:5" ht="15">
      <c r="A279" s="12">
        <v>270</v>
      </c>
      <c r="B279" s="13">
        <f t="shared" si="16"/>
        <v>0</v>
      </c>
      <c r="C279" s="13">
        <f t="shared" si="17"/>
        <v>0</v>
      </c>
      <c r="D279" s="13">
        <f t="shared" si="18"/>
        <v>0</v>
      </c>
      <c r="E279" s="14">
        <f t="shared" si="19"/>
        <v>0</v>
      </c>
    </row>
    <row r="280" spans="1:5" ht="15">
      <c r="A280" s="12">
        <v>271</v>
      </c>
      <c r="B280" s="13">
        <f t="shared" si="16"/>
        <v>0</v>
      </c>
      <c r="C280" s="13">
        <f t="shared" si="17"/>
        <v>0</v>
      </c>
      <c r="D280" s="13">
        <f t="shared" si="18"/>
        <v>0</v>
      </c>
      <c r="E280" s="14">
        <f t="shared" si="19"/>
        <v>0</v>
      </c>
    </row>
    <row r="281" spans="1:5" ht="15">
      <c r="A281" s="12">
        <v>272</v>
      </c>
      <c r="B281" s="13">
        <f t="shared" si="16"/>
        <v>0</v>
      </c>
      <c r="C281" s="13">
        <f t="shared" si="17"/>
        <v>0</v>
      </c>
      <c r="D281" s="13">
        <f t="shared" si="18"/>
        <v>0</v>
      </c>
      <c r="E281" s="14">
        <f t="shared" si="19"/>
        <v>0</v>
      </c>
    </row>
    <row r="282" spans="1:5" ht="15">
      <c r="A282" s="12">
        <v>273</v>
      </c>
      <c r="B282" s="13">
        <f t="shared" si="16"/>
        <v>0</v>
      </c>
      <c r="C282" s="13">
        <f t="shared" si="17"/>
        <v>0</v>
      </c>
      <c r="D282" s="13">
        <f t="shared" si="18"/>
        <v>0</v>
      </c>
      <c r="E282" s="14">
        <f t="shared" si="19"/>
        <v>0</v>
      </c>
    </row>
    <row r="283" spans="1:5" ht="15">
      <c r="A283" s="12">
        <v>274</v>
      </c>
      <c r="B283" s="13">
        <f t="shared" si="16"/>
        <v>0</v>
      </c>
      <c r="C283" s="13">
        <f t="shared" si="17"/>
        <v>0</v>
      </c>
      <c r="D283" s="13">
        <f t="shared" si="18"/>
        <v>0</v>
      </c>
      <c r="E283" s="14">
        <f t="shared" si="19"/>
        <v>0</v>
      </c>
    </row>
    <row r="284" spans="1:5" ht="15">
      <c r="A284" s="12">
        <v>275</v>
      </c>
      <c r="B284" s="13">
        <f t="shared" si="16"/>
        <v>0</v>
      </c>
      <c r="C284" s="13">
        <f t="shared" si="17"/>
        <v>0</v>
      </c>
      <c r="D284" s="13">
        <f t="shared" si="18"/>
        <v>0</v>
      </c>
      <c r="E284" s="14">
        <f t="shared" si="19"/>
        <v>0</v>
      </c>
    </row>
    <row r="285" spans="1:5" ht="15">
      <c r="A285" s="12">
        <v>276</v>
      </c>
      <c r="B285" s="13">
        <f t="shared" si="16"/>
        <v>0</v>
      </c>
      <c r="C285" s="13">
        <f t="shared" si="17"/>
        <v>0</v>
      </c>
      <c r="D285" s="13">
        <f t="shared" si="18"/>
        <v>0</v>
      </c>
      <c r="E285" s="14">
        <f t="shared" si="19"/>
        <v>0</v>
      </c>
    </row>
    <row r="286" spans="1:5" ht="15">
      <c r="A286" s="12">
        <v>277</v>
      </c>
      <c r="B286" s="13">
        <f t="shared" si="16"/>
        <v>0</v>
      </c>
      <c r="C286" s="13">
        <f t="shared" si="17"/>
        <v>0</v>
      </c>
      <c r="D286" s="13">
        <f t="shared" si="18"/>
        <v>0</v>
      </c>
      <c r="E286" s="14">
        <f t="shared" si="19"/>
        <v>0</v>
      </c>
    </row>
    <row r="287" spans="1:5" ht="15">
      <c r="A287" s="12">
        <v>278</v>
      </c>
      <c r="B287" s="13">
        <f t="shared" si="16"/>
        <v>0</v>
      </c>
      <c r="C287" s="13">
        <f t="shared" si="17"/>
        <v>0</v>
      </c>
      <c r="D287" s="13">
        <f t="shared" si="18"/>
        <v>0</v>
      </c>
      <c r="E287" s="14">
        <f t="shared" si="19"/>
        <v>0</v>
      </c>
    </row>
    <row r="288" spans="1:5" ht="15">
      <c r="A288" s="12">
        <v>279</v>
      </c>
      <c r="B288" s="13">
        <f t="shared" si="16"/>
        <v>0</v>
      </c>
      <c r="C288" s="13">
        <f t="shared" si="17"/>
        <v>0</v>
      </c>
      <c r="D288" s="13">
        <f t="shared" si="18"/>
        <v>0</v>
      </c>
      <c r="E288" s="14">
        <f t="shared" si="19"/>
        <v>0</v>
      </c>
    </row>
    <row r="289" spans="1:5" ht="15">
      <c r="A289" s="12">
        <v>280</v>
      </c>
      <c r="B289" s="13">
        <f t="shared" si="16"/>
        <v>0</v>
      </c>
      <c r="C289" s="13">
        <f t="shared" si="17"/>
        <v>0</v>
      </c>
      <c r="D289" s="13">
        <f t="shared" si="18"/>
        <v>0</v>
      </c>
      <c r="E289" s="14">
        <f t="shared" si="19"/>
        <v>0</v>
      </c>
    </row>
    <row r="290" spans="1:5" ht="15">
      <c r="A290" s="12">
        <v>281</v>
      </c>
      <c r="B290" s="13">
        <f t="shared" si="16"/>
        <v>0</v>
      </c>
      <c r="C290" s="13">
        <f t="shared" si="17"/>
        <v>0</v>
      </c>
      <c r="D290" s="13">
        <f t="shared" si="18"/>
        <v>0</v>
      </c>
      <c r="E290" s="14">
        <f t="shared" si="19"/>
        <v>0</v>
      </c>
    </row>
    <row r="291" spans="1:5" ht="15">
      <c r="A291" s="12">
        <v>282</v>
      </c>
      <c r="B291" s="13">
        <f t="shared" si="16"/>
        <v>0</v>
      </c>
      <c r="C291" s="13">
        <f t="shared" si="17"/>
        <v>0</v>
      </c>
      <c r="D291" s="13">
        <f t="shared" si="18"/>
        <v>0</v>
      </c>
      <c r="E291" s="14">
        <f t="shared" si="19"/>
        <v>0</v>
      </c>
    </row>
    <row r="292" spans="1:5" ht="15">
      <c r="A292" s="12">
        <v>283</v>
      </c>
      <c r="B292" s="13">
        <f t="shared" si="16"/>
        <v>0</v>
      </c>
      <c r="C292" s="13">
        <f t="shared" si="17"/>
        <v>0</v>
      </c>
      <c r="D292" s="13">
        <f t="shared" si="18"/>
        <v>0</v>
      </c>
      <c r="E292" s="14">
        <f t="shared" si="19"/>
        <v>0</v>
      </c>
    </row>
    <row r="293" spans="1:5" ht="15">
      <c r="A293" s="12">
        <v>284</v>
      </c>
      <c r="B293" s="13">
        <f t="shared" si="16"/>
        <v>0</v>
      </c>
      <c r="C293" s="13">
        <f t="shared" si="17"/>
        <v>0</v>
      </c>
      <c r="D293" s="13">
        <f t="shared" si="18"/>
        <v>0</v>
      </c>
      <c r="E293" s="14">
        <f t="shared" si="19"/>
        <v>0</v>
      </c>
    </row>
    <row r="294" spans="1:5" ht="15">
      <c r="A294" s="12">
        <v>285</v>
      </c>
      <c r="B294" s="13">
        <f t="shared" si="16"/>
        <v>0</v>
      </c>
      <c r="C294" s="13">
        <f t="shared" si="17"/>
        <v>0</v>
      </c>
      <c r="D294" s="13">
        <f t="shared" si="18"/>
        <v>0</v>
      </c>
      <c r="E294" s="14">
        <f t="shared" si="19"/>
        <v>0</v>
      </c>
    </row>
    <row r="295" spans="1:5" ht="15">
      <c r="A295" s="12">
        <v>286</v>
      </c>
      <c r="B295" s="13">
        <f t="shared" si="16"/>
        <v>0</v>
      </c>
      <c r="C295" s="13">
        <f t="shared" si="17"/>
        <v>0</v>
      </c>
      <c r="D295" s="13">
        <f t="shared" si="18"/>
        <v>0</v>
      </c>
      <c r="E295" s="14">
        <f t="shared" si="19"/>
        <v>0</v>
      </c>
    </row>
    <row r="296" spans="1:5" ht="15">
      <c r="A296" s="12">
        <v>287</v>
      </c>
      <c r="B296" s="13">
        <f t="shared" si="16"/>
        <v>0</v>
      </c>
      <c r="C296" s="13">
        <f t="shared" si="17"/>
        <v>0</v>
      </c>
      <c r="D296" s="13">
        <f t="shared" si="18"/>
        <v>0</v>
      </c>
      <c r="E296" s="14">
        <f t="shared" si="19"/>
        <v>0</v>
      </c>
    </row>
    <row r="297" spans="1:5" ht="15">
      <c r="A297" s="12">
        <v>288</v>
      </c>
      <c r="B297" s="13">
        <f t="shared" si="16"/>
        <v>0</v>
      </c>
      <c r="C297" s="13">
        <f t="shared" si="17"/>
        <v>0</v>
      </c>
      <c r="D297" s="13">
        <f t="shared" si="18"/>
        <v>0</v>
      </c>
      <c r="E297" s="14">
        <f t="shared" si="19"/>
        <v>0</v>
      </c>
    </row>
    <row r="298" spans="1:5" ht="15">
      <c r="A298" s="12">
        <v>289</v>
      </c>
      <c r="B298" s="13">
        <f t="shared" si="16"/>
        <v>0</v>
      </c>
      <c r="C298" s="13">
        <f t="shared" si="17"/>
        <v>0</v>
      </c>
      <c r="D298" s="13">
        <f t="shared" si="18"/>
        <v>0</v>
      </c>
      <c r="E298" s="14">
        <f t="shared" si="19"/>
        <v>0</v>
      </c>
    </row>
    <row r="299" spans="1:5" ht="15">
      <c r="A299" s="12">
        <v>290</v>
      </c>
      <c r="B299" s="13">
        <f t="shared" si="16"/>
        <v>0</v>
      </c>
      <c r="C299" s="13">
        <f t="shared" si="17"/>
        <v>0</v>
      </c>
      <c r="D299" s="13">
        <f t="shared" si="18"/>
        <v>0</v>
      </c>
      <c r="E299" s="14">
        <f t="shared" si="19"/>
        <v>0</v>
      </c>
    </row>
    <row r="300" spans="1:5" ht="15">
      <c r="A300" s="12">
        <v>291</v>
      </c>
      <c r="B300" s="13">
        <f t="shared" si="16"/>
        <v>0</v>
      </c>
      <c r="C300" s="13">
        <f t="shared" si="17"/>
        <v>0</v>
      </c>
      <c r="D300" s="13">
        <f t="shared" si="18"/>
        <v>0</v>
      </c>
      <c r="E300" s="14">
        <f t="shared" si="19"/>
        <v>0</v>
      </c>
    </row>
    <row r="301" spans="1:5" ht="15">
      <c r="A301" s="12">
        <v>292</v>
      </c>
      <c r="B301" s="13">
        <f t="shared" si="16"/>
        <v>0</v>
      </c>
      <c r="C301" s="13">
        <f t="shared" si="17"/>
        <v>0</v>
      </c>
      <c r="D301" s="13">
        <f t="shared" si="18"/>
        <v>0</v>
      </c>
      <c r="E301" s="14">
        <f t="shared" si="19"/>
        <v>0</v>
      </c>
    </row>
    <row r="302" spans="1:5" ht="15">
      <c r="A302" s="12">
        <v>293</v>
      </c>
      <c r="B302" s="13">
        <f t="shared" si="16"/>
        <v>0</v>
      </c>
      <c r="C302" s="13">
        <f t="shared" si="17"/>
        <v>0</v>
      </c>
      <c r="D302" s="13">
        <f t="shared" si="18"/>
        <v>0</v>
      </c>
      <c r="E302" s="14">
        <f t="shared" si="19"/>
        <v>0</v>
      </c>
    </row>
    <row r="303" spans="1:5" ht="15">
      <c r="A303" s="12">
        <v>294</v>
      </c>
      <c r="B303" s="13">
        <f t="shared" si="16"/>
        <v>0</v>
      </c>
      <c r="C303" s="13">
        <f t="shared" si="17"/>
        <v>0</v>
      </c>
      <c r="D303" s="13">
        <f t="shared" si="18"/>
        <v>0</v>
      </c>
      <c r="E303" s="14">
        <f t="shared" si="19"/>
        <v>0</v>
      </c>
    </row>
    <row r="304" spans="1:5" ht="15">
      <c r="A304" s="12">
        <v>295</v>
      </c>
      <c r="B304" s="13">
        <f t="shared" si="16"/>
        <v>0</v>
      </c>
      <c r="C304" s="13">
        <f t="shared" si="17"/>
        <v>0</v>
      </c>
      <c r="D304" s="13">
        <f t="shared" si="18"/>
        <v>0</v>
      </c>
      <c r="E304" s="14">
        <f t="shared" si="19"/>
        <v>0</v>
      </c>
    </row>
    <row r="305" spans="1:5" ht="15">
      <c r="A305" s="12">
        <v>296</v>
      </c>
      <c r="B305" s="13">
        <f t="shared" si="16"/>
        <v>0</v>
      </c>
      <c r="C305" s="13">
        <f t="shared" si="17"/>
        <v>0</v>
      </c>
      <c r="D305" s="13">
        <f t="shared" si="18"/>
        <v>0</v>
      </c>
      <c r="E305" s="14">
        <f t="shared" si="19"/>
        <v>0</v>
      </c>
    </row>
    <row r="306" spans="1:5" ht="15">
      <c r="A306" s="12">
        <v>297</v>
      </c>
      <c r="B306" s="13">
        <f t="shared" si="16"/>
        <v>0</v>
      </c>
      <c r="C306" s="13">
        <f t="shared" si="17"/>
        <v>0</v>
      </c>
      <c r="D306" s="13">
        <f t="shared" si="18"/>
        <v>0</v>
      </c>
      <c r="E306" s="14">
        <f t="shared" si="19"/>
        <v>0</v>
      </c>
    </row>
    <row r="307" spans="1:5" ht="15">
      <c r="A307" s="12">
        <v>298</v>
      </c>
      <c r="B307" s="13">
        <f t="shared" si="16"/>
        <v>0</v>
      </c>
      <c r="C307" s="13">
        <f t="shared" si="17"/>
        <v>0</v>
      </c>
      <c r="D307" s="13">
        <f t="shared" si="18"/>
        <v>0</v>
      </c>
      <c r="E307" s="14">
        <f t="shared" si="19"/>
        <v>0</v>
      </c>
    </row>
    <row r="308" spans="1:5" ht="15">
      <c r="A308" s="12">
        <v>299</v>
      </c>
      <c r="B308" s="13">
        <f t="shared" si="16"/>
        <v>0</v>
      </c>
      <c r="C308" s="13">
        <f t="shared" si="17"/>
        <v>0</v>
      </c>
      <c r="D308" s="13">
        <f t="shared" si="18"/>
        <v>0</v>
      </c>
      <c r="E308" s="14">
        <f t="shared" si="19"/>
        <v>0</v>
      </c>
    </row>
    <row r="309" spans="1:5" ht="15">
      <c r="A309" s="12">
        <v>300</v>
      </c>
      <c r="B309" s="13">
        <f t="shared" si="16"/>
        <v>0</v>
      </c>
      <c r="C309" s="13">
        <f t="shared" si="17"/>
        <v>0</v>
      </c>
      <c r="D309" s="13">
        <f t="shared" si="18"/>
        <v>0</v>
      </c>
      <c r="E309" s="14">
        <f t="shared" si="19"/>
        <v>0</v>
      </c>
    </row>
    <row r="310" spans="1:5" ht="15">
      <c r="A310" s="12">
        <v>301</v>
      </c>
      <c r="B310" s="13">
        <f t="shared" si="16"/>
        <v>0</v>
      </c>
      <c r="C310" s="13">
        <f t="shared" si="17"/>
        <v>0</v>
      </c>
      <c r="D310" s="13">
        <f t="shared" si="18"/>
        <v>0</v>
      </c>
      <c r="E310" s="14">
        <f t="shared" si="19"/>
        <v>0</v>
      </c>
    </row>
    <row r="311" spans="1:5" ht="15">
      <c r="A311" s="12">
        <v>302</v>
      </c>
      <c r="B311" s="13">
        <f t="shared" si="16"/>
        <v>0</v>
      </c>
      <c r="C311" s="13">
        <f t="shared" si="17"/>
        <v>0</v>
      </c>
      <c r="D311" s="13">
        <f t="shared" si="18"/>
        <v>0</v>
      </c>
      <c r="E311" s="14">
        <f t="shared" si="19"/>
        <v>0</v>
      </c>
    </row>
    <row r="312" spans="1:5" ht="15">
      <c r="A312" s="12">
        <v>303</v>
      </c>
      <c r="B312" s="13">
        <f t="shared" si="16"/>
        <v>0</v>
      </c>
      <c r="C312" s="13">
        <f t="shared" si="17"/>
        <v>0</v>
      </c>
      <c r="D312" s="13">
        <f t="shared" si="18"/>
        <v>0</v>
      </c>
      <c r="E312" s="14">
        <f t="shared" si="19"/>
        <v>0</v>
      </c>
    </row>
    <row r="313" spans="1:5" ht="15">
      <c r="A313" s="12">
        <v>304</v>
      </c>
      <c r="B313" s="13">
        <f t="shared" si="16"/>
        <v>0</v>
      </c>
      <c r="C313" s="13">
        <f t="shared" si="17"/>
        <v>0</v>
      </c>
      <c r="D313" s="13">
        <f t="shared" si="18"/>
        <v>0</v>
      </c>
      <c r="E313" s="14">
        <f t="shared" si="19"/>
        <v>0</v>
      </c>
    </row>
    <row r="314" spans="1:5" ht="15">
      <c r="A314" s="12">
        <v>305</v>
      </c>
      <c r="B314" s="13">
        <f t="shared" si="16"/>
        <v>0</v>
      </c>
      <c r="C314" s="13">
        <f t="shared" si="17"/>
        <v>0</v>
      </c>
      <c r="D314" s="13">
        <f t="shared" si="18"/>
        <v>0</v>
      </c>
      <c r="E314" s="14">
        <f t="shared" si="19"/>
        <v>0</v>
      </c>
    </row>
    <row r="315" spans="1:5" ht="15">
      <c r="A315" s="12">
        <v>306</v>
      </c>
      <c r="B315" s="13">
        <f t="shared" si="16"/>
        <v>0</v>
      </c>
      <c r="C315" s="13">
        <f t="shared" si="17"/>
        <v>0</v>
      </c>
      <c r="D315" s="13">
        <f t="shared" si="18"/>
        <v>0</v>
      </c>
      <c r="E315" s="14">
        <f t="shared" si="19"/>
        <v>0</v>
      </c>
    </row>
    <row r="316" spans="1:5" ht="15">
      <c r="A316" s="12">
        <v>307</v>
      </c>
      <c r="B316" s="13">
        <f t="shared" si="16"/>
        <v>0</v>
      </c>
      <c r="C316" s="13">
        <f t="shared" si="17"/>
        <v>0</v>
      </c>
      <c r="D316" s="13">
        <f t="shared" si="18"/>
        <v>0</v>
      </c>
      <c r="E316" s="14">
        <f t="shared" si="19"/>
        <v>0</v>
      </c>
    </row>
    <row r="317" spans="1:5" ht="15">
      <c r="A317" s="12">
        <v>308</v>
      </c>
      <c r="B317" s="13">
        <f t="shared" si="16"/>
        <v>0</v>
      </c>
      <c r="C317" s="13">
        <f t="shared" si="17"/>
        <v>0</v>
      </c>
      <c r="D317" s="13">
        <f t="shared" si="18"/>
        <v>0</v>
      </c>
      <c r="E317" s="14">
        <f t="shared" si="19"/>
        <v>0</v>
      </c>
    </row>
    <row r="318" spans="1:5" ht="15">
      <c r="A318" s="12">
        <v>309</v>
      </c>
      <c r="B318" s="13">
        <f t="shared" si="16"/>
        <v>0</v>
      </c>
      <c r="C318" s="13">
        <f t="shared" si="17"/>
        <v>0</v>
      </c>
      <c r="D318" s="13">
        <f t="shared" si="18"/>
        <v>0</v>
      </c>
      <c r="E318" s="14">
        <f t="shared" si="19"/>
        <v>0</v>
      </c>
    </row>
    <row r="319" spans="1:5" ht="15">
      <c r="A319" s="12">
        <v>310</v>
      </c>
      <c r="B319" s="13">
        <f t="shared" si="16"/>
        <v>0</v>
      </c>
      <c r="C319" s="13">
        <f t="shared" si="17"/>
        <v>0</v>
      </c>
      <c r="D319" s="13">
        <f t="shared" si="18"/>
        <v>0</v>
      </c>
      <c r="E319" s="14">
        <f t="shared" si="19"/>
        <v>0</v>
      </c>
    </row>
    <row r="320" spans="1:5" ht="15">
      <c r="A320" s="12">
        <v>311</v>
      </c>
      <c r="B320" s="13">
        <f t="shared" si="16"/>
        <v>0</v>
      </c>
      <c r="C320" s="13">
        <f t="shared" si="17"/>
        <v>0</v>
      </c>
      <c r="D320" s="13">
        <f t="shared" si="18"/>
        <v>0</v>
      </c>
      <c r="E320" s="14">
        <f t="shared" si="19"/>
        <v>0</v>
      </c>
    </row>
    <row r="321" spans="1:5" ht="15">
      <c r="A321" s="12">
        <v>312</v>
      </c>
      <c r="B321" s="13">
        <f t="shared" si="16"/>
        <v>0</v>
      </c>
      <c r="C321" s="13">
        <f t="shared" si="17"/>
        <v>0</v>
      </c>
      <c r="D321" s="13">
        <f t="shared" si="18"/>
        <v>0</v>
      </c>
      <c r="E321" s="14">
        <f t="shared" si="19"/>
        <v>0</v>
      </c>
    </row>
    <row r="322" spans="1:5" ht="15">
      <c r="A322" s="12">
        <v>313</v>
      </c>
      <c r="B322" s="13">
        <f t="shared" si="16"/>
        <v>0</v>
      </c>
      <c r="C322" s="13">
        <f t="shared" si="17"/>
        <v>0</v>
      </c>
      <c r="D322" s="13">
        <f t="shared" si="18"/>
        <v>0</v>
      </c>
      <c r="E322" s="14">
        <f t="shared" si="19"/>
        <v>0</v>
      </c>
    </row>
    <row r="323" spans="1:5" ht="15">
      <c r="A323" s="12">
        <v>314</v>
      </c>
      <c r="B323" s="13">
        <f t="shared" si="16"/>
        <v>0</v>
      </c>
      <c r="C323" s="13">
        <f t="shared" si="17"/>
        <v>0</v>
      </c>
      <c r="D323" s="13">
        <f t="shared" si="18"/>
        <v>0</v>
      </c>
      <c r="E323" s="14">
        <f t="shared" si="19"/>
        <v>0</v>
      </c>
    </row>
    <row r="324" spans="1:5" ht="15">
      <c r="A324" s="12">
        <v>315</v>
      </c>
      <c r="B324" s="13">
        <f t="shared" si="16"/>
        <v>0</v>
      </c>
      <c r="C324" s="13">
        <f t="shared" si="17"/>
        <v>0</v>
      </c>
      <c r="D324" s="13">
        <f t="shared" si="18"/>
        <v>0</v>
      </c>
      <c r="E324" s="14">
        <f t="shared" si="19"/>
        <v>0</v>
      </c>
    </row>
    <row r="325" spans="1:5" ht="15">
      <c r="A325" s="12">
        <v>316</v>
      </c>
      <c r="B325" s="13">
        <f t="shared" si="16"/>
        <v>0</v>
      </c>
      <c r="C325" s="13">
        <f t="shared" si="17"/>
        <v>0</v>
      </c>
      <c r="D325" s="13">
        <f t="shared" si="18"/>
        <v>0</v>
      </c>
      <c r="E325" s="14">
        <f t="shared" si="19"/>
        <v>0</v>
      </c>
    </row>
    <row r="326" spans="1:5" ht="15">
      <c r="A326" s="12">
        <v>317</v>
      </c>
      <c r="B326" s="13">
        <f t="shared" si="16"/>
        <v>0</v>
      </c>
      <c r="C326" s="13">
        <f t="shared" si="17"/>
        <v>0</v>
      </c>
      <c r="D326" s="13">
        <f t="shared" si="18"/>
        <v>0</v>
      </c>
      <c r="E326" s="14">
        <f t="shared" si="19"/>
        <v>0</v>
      </c>
    </row>
    <row r="327" spans="1:5" ht="15">
      <c r="A327" s="12">
        <v>318</v>
      </c>
      <c r="B327" s="13">
        <f t="shared" si="16"/>
        <v>0</v>
      </c>
      <c r="C327" s="13">
        <f t="shared" si="17"/>
        <v>0</v>
      </c>
      <c r="D327" s="13">
        <f t="shared" si="18"/>
        <v>0</v>
      </c>
      <c r="E327" s="14">
        <f t="shared" si="19"/>
        <v>0</v>
      </c>
    </row>
    <row r="328" spans="1:5" ht="15">
      <c r="A328" s="12">
        <v>319</v>
      </c>
      <c r="B328" s="13">
        <f t="shared" si="16"/>
        <v>0</v>
      </c>
      <c r="C328" s="13">
        <f t="shared" si="17"/>
        <v>0</v>
      </c>
      <c r="D328" s="13">
        <f t="shared" si="18"/>
        <v>0</v>
      </c>
      <c r="E328" s="14">
        <f t="shared" si="19"/>
        <v>0</v>
      </c>
    </row>
    <row r="329" spans="1:5" ht="15">
      <c r="A329" s="12">
        <v>320</v>
      </c>
      <c r="B329" s="13">
        <f t="shared" si="16"/>
        <v>0</v>
      </c>
      <c r="C329" s="13">
        <f t="shared" si="17"/>
        <v>0</v>
      </c>
      <c r="D329" s="13">
        <f t="shared" si="18"/>
        <v>0</v>
      </c>
      <c r="E329" s="14">
        <f t="shared" si="19"/>
        <v>0</v>
      </c>
    </row>
    <row r="330" spans="1:5" ht="15">
      <c r="A330" s="12">
        <v>321</v>
      </c>
      <c r="B330" s="13">
        <f t="shared" si="16"/>
        <v>0</v>
      </c>
      <c r="C330" s="13">
        <f t="shared" si="17"/>
        <v>0</v>
      </c>
      <c r="D330" s="13">
        <f t="shared" si="18"/>
        <v>0</v>
      </c>
      <c r="E330" s="14">
        <f t="shared" si="19"/>
        <v>0</v>
      </c>
    </row>
    <row r="331" spans="1:5" ht="15">
      <c r="A331" s="12">
        <v>322</v>
      </c>
      <c r="B331" s="13">
        <f aca="true" t="shared" si="20" ref="B331:B369">IF(ROUND(E330,5)&gt;0,B$6,0)</f>
        <v>0</v>
      </c>
      <c r="C331" s="13">
        <f aca="true" t="shared" si="21" ref="C331:C369">IF(B331&gt;0,IPMT(B$4/B$5,A331,B$3*B$5,-B$2),0)</f>
        <v>0</v>
      </c>
      <c r="D331" s="13">
        <f aca="true" t="shared" si="22" ref="D331:D369">IF(B331&gt;0,PPMT(B$4/B$5,A331,B$3*B$5,-B$2),0)</f>
        <v>0</v>
      </c>
      <c r="E331" s="14">
        <f aca="true" t="shared" si="23" ref="E331:E369">IF(ROUND(E330,5)&gt;0,E330-D331,0)</f>
        <v>0</v>
      </c>
    </row>
    <row r="332" spans="1:5" ht="15">
      <c r="A332" s="12">
        <v>323</v>
      </c>
      <c r="B332" s="13">
        <f t="shared" si="20"/>
        <v>0</v>
      </c>
      <c r="C332" s="13">
        <f t="shared" si="21"/>
        <v>0</v>
      </c>
      <c r="D332" s="13">
        <f t="shared" si="22"/>
        <v>0</v>
      </c>
      <c r="E332" s="14">
        <f t="shared" si="23"/>
        <v>0</v>
      </c>
    </row>
    <row r="333" spans="1:5" ht="15">
      <c r="A333" s="12">
        <v>324</v>
      </c>
      <c r="B333" s="13">
        <f t="shared" si="20"/>
        <v>0</v>
      </c>
      <c r="C333" s="13">
        <f t="shared" si="21"/>
        <v>0</v>
      </c>
      <c r="D333" s="13">
        <f t="shared" si="22"/>
        <v>0</v>
      </c>
      <c r="E333" s="14">
        <f t="shared" si="23"/>
        <v>0</v>
      </c>
    </row>
    <row r="334" spans="1:5" ht="15">
      <c r="A334" s="12">
        <v>325</v>
      </c>
      <c r="B334" s="13">
        <f t="shared" si="20"/>
        <v>0</v>
      </c>
      <c r="C334" s="13">
        <f t="shared" si="21"/>
        <v>0</v>
      </c>
      <c r="D334" s="13">
        <f t="shared" si="22"/>
        <v>0</v>
      </c>
      <c r="E334" s="14">
        <f t="shared" si="23"/>
        <v>0</v>
      </c>
    </row>
    <row r="335" spans="1:5" ht="15">
      <c r="A335" s="12">
        <v>326</v>
      </c>
      <c r="B335" s="13">
        <f t="shared" si="20"/>
        <v>0</v>
      </c>
      <c r="C335" s="13">
        <f t="shared" si="21"/>
        <v>0</v>
      </c>
      <c r="D335" s="13">
        <f t="shared" si="22"/>
        <v>0</v>
      </c>
      <c r="E335" s="14">
        <f t="shared" si="23"/>
        <v>0</v>
      </c>
    </row>
    <row r="336" spans="1:5" ht="15">
      <c r="A336" s="12">
        <v>327</v>
      </c>
      <c r="B336" s="13">
        <f t="shared" si="20"/>
        <v>0</v>
      </c>
      <c r="C336" s="13">
        <f t="shared" si="21"/>
        <v>0</v>
      </c>
      <c r="D336" s="13">
        <f t="shared" si="22"/>
        <v>0</v>
      </c>
      <c r="E336" s="14">
        <f t="shared" si="23"/>
        <v>0</v>
      </c>
    </row>
    <row r="337" spans="1:5" ht="15">
      <c r="A337" s="12">
        <v>328</v>
      </c>
      <c r="B337" s="13">
        <f t="shared" si="20"/>
        <v>0</v>
      </c>
      <c r="C337" s="13">
        <f t="shared" si="21"/>
        <v>0</v>
      </c>
      <c r="D337" s="13">
        <f t="shared" si="22"/>
        <v>0</v>
      </c>
      <c r="E337" s="14">
        <f t="shared" si="23"/>
        <v>0</v>
      </c>
    </row>
    <row r="338" spans="1:5" ht="15">
      <c r="A338" s="12">
        <v>329</v>
      </c>
      <c r="B338" s="13">
        <f t="shared" si="20"/>
        <v>0</v>
      </c>
      <c r="C338" s="13">
        <f t="shared" si="21"/>
        <v>0</v>
      </c>
      <c r="D338" s="13">
        <f t="shared" si="22"/>
        <v>0</v>
      </c>
      <c r="E338" s="14">
        <f t="shared" si="23"/>
        <v>0</v>
      </c>
    </row>
    <row r="339" spans="1:5" ht="15">
      <c r="A339" s="12">
        <v>330</v>
      </c>
      <c r="B339" s="13">
        <f t="shared" si="20"/>
        <v>0</v>
      </c>
      <c r="C339" s="13">
        <f t="shared" si="21"/>
        <v>0</v>
      </c>
      <c r="D339" s="13">
        <f t="shared" si="22"/>
        <v>0</v>
      </c>
      <c r="E339" s="14">
        <f t="shared" si="23"/>
        <v>0</v>
      </c>
    </row>
    <row r="340" spans="1:5" ht="15">
      <c r="A340" s="12">
        <v>331</v>
      </c>
      <c r="B340" s="13">
        <f t="shared" si="20"/>
        <v>0</v>
      </c>
      <c r="C340" s="13">
        <f t="shared" si="21"/>
        <v>0</v>
      </c>
      <c r="D340" s="13">
        <f t="shared" si="22"/>
        <v>0</v>
      </c>
      <c r="E340" s="14">
        <f t="shared" si="23"/>
        <v>0</v>
      </c>
    </row>
    <row r="341" spans="1:5" ht="15">
      <c r="A341" s="12">
        <v>332</v>
      </c>
      <c r="B341" s="13">
        <f t="shared" si="20"/>
        <v>0</v>
      </c>
      <c r="C341" s="13">
        <f t="shared" si="21"/>
        <v>0</v>
      </c>
      <c r="D341" s="13">
        <f t="shared" si="22"/>
        <v>0</v>
      </c>
      <c r="E341" s="14">
        <f t="shared" si="23"/>
        <v>0</v>
      </c>
    </row>
    <row r="342" spans="1:5" ht="15">
      <c r="A342" s="12">
        <v>333</v>
      </c>
      <c r="B342" s="13">
        <f t="shared" si="20"/>
        <v>0</v>
      </c>
      <c r="C342" s="13">
        <f t="shared" si="21"/>
        <v>0</v>
      </c>
      <c r="D342" s="13">
        <f t="shared" si="22"/>
        <v>0</v>
      </c>
      <c r="E342" s="14">
        <f t="shared" si="23"/>
        <v>0</v>
      </c>
    </row>
    <row r="343" spans="1:5" ht="15">
      <c r="A343" s="12">
        <v>334</v>
      </c>
      <c r="B343" s="13">
        <f t="shared" si="20"/>
        <v>0</v>
      </c>
      <c r="C343" s="13">
        <f t="shared" si="21"/>
        <v>0</v>
      </c>
      <c r="D343" s="13">
        <f t="shared" si="22"/>
        <v>0</v>
      </c>
      <c r="E343" s="14">
        <f t="shared" si="23"/>
        <v>0</v>
      </c>
    </row>
    <row r="344" spans="1:5" ht="15">
      <c r="A344" s="12">
        <v>335</v>
      </c>
      <c r="B344" s="13">
        <f t="shared" si="20"/>
        <v>0</v>
      </c>
      <c r="C344" s="13">
        <f t="shared" si="21"/>
        <v>0</v>
      </c>
      <c r="D344" s="13">
        <f t="shared" si="22"/>
        <v>0</v>
      </c>
      <c r="E344" s="14">
        <f t="shared" si="23"/>
        <v>0</v>
      </c>
    </row>
    <row r="345" spans="1:5" ht="15">
      <c r="A345" s="12">
        <v>336</v>
      </c>
      <c r="B345" s="13">
        <f t="shared" si="20"/>
        <v>0</v>
      </c>
      <c r="C345" s="13">
        <f t="shared" si="21"/>
        <v>0</v>
      </c>
      <c r="D345" s="13">
        <f t="shared" si="22"/>
        <v>0</v>
      </c>
      <c r="E345" s="14">
        <f t="shared" si="23"/>
        <v>0</v>
      </c>
    </row>
    <row r="346" spans="1:5" ht="15">
      <c r="A346" s="12">
        <v>337</v>
      </c>
      <c r="B346" s="13">
        <f t="shared" si="20"/>
        <v>0</v>
      </c>
      <c r="C346" s="13">
        <f t="shared" si="21"/>
        <v>0</v>
      </c>
      <c r="D346" s="13">
        <f t="shared" si="22"/>
        <v>0</v>
      </c>
      <c r="E346" s="14">
        <f t="shared" si="23"/>
        <v>0</v>
      </c>
    </row>
    <row r="347" spans="1:5" ht="15">
      <c r="A347" s="12">
        <v>338</v>
      </c>
      <c r="B347" s="13">
        <f t="shared" si="20"/>
        <v>0</v>
      </c>
      <c r="C347" s="13">
        <f t="shared" si="21"/>
        <v>0</v>
      </c>
      <c r="D347" s="13">
        <f t="shared" si="22"/>
        <v>0</v>
      </c>
      <c r="E347" s="14">
        <f t="shared" si="23"/>
        <v>0</v>
      </c>
    </row>
    <row r="348" spans="1:5" ht="15">
      <c r="A348" s="12">
        <v>339</v>
      </c>
      <c r="B348" s="13">
        <f t="shared" si="20"/>
        <v>0</v>
      </c>
      <c r="C348" s="13">
        <f t="shared" si="21"/>
        <v>0</v>
      </c>
      <c r="D348" s="13">
        <f t="shared" si="22"/>
        <v>0</v>
      </c>
      <c r="E348" s="14">
        <f t="shared" si="23"/>
        <v>0</v>
      </c>
    </row>
    <row r="349" spans="1:5" ht="15">
      <c r="A349" s="12">
        <v>340</v>
      </c>
      <c r="B349" s="13">
        <f t="shared" si="20"/>
        <v>0</v>
      </c>
      <c r="C349" s="13">
        <f t="shared" si="21"/>
        <v>0</v>
      </c>
      <c r="D349" s="13">
        <f t="shared" si="22"/>
        <v>0</v>
      </c>
      <c r="E349" s="14">
        <f t="shared" si="23"/>
        <v>0</v>
      </c>
    </row>
    <row r="350" spans="1:5" ht="15">
      <c r="A350" s="12">
        <v>341</v>
      </c>
      <c r="B350" s="13">
        <f t="shared" si="20"/>
        <v>0</v>
      </c>
      <c r="C350" s="13">
        <f t="shared" si="21"/>
        <v>0</v>
      </c>
      <c r="D350" s="13">
        <f t="shared" si="22"/>
        <v>0</v>
      </c>
      <c r="E350" s="14">
        <f t="shared" si="23"/>
        <v>0</v>
      </c>
    </row>
    <row r="351" spans="1:5" ht="15">
      <c r="A351" s="12">
        <v>342</v>
      </c>
      <c r="B351" s="13">
        <f t="shared" si="20"/>
        <v>0</v>
      </c>
      <c r="C351" s="13">
        <f t="shared" si="21"/>
        <v>0</v>
      </c>
      <c r="D351" s="13">
        <f t="shared" si="22"/>
        <v>0</v>
      </c>
      <c r="E351" s="14">
        <f t="shared" si="23"/>
        <v>0</v>
      </c>
    </row>
    <row r="352" spans="1:5" ht="15">
      <c r="A352" s="12">
        <v>343</v>
      </c>
      <c r="B352" s="13">
        <f t="shared" si="20"/>
        <v>0</v>
      </c>
      <c r="C352" s="13">
        <f t="shared" si="21"/>
        <v>0</v>
      </c>
      <c r="D352" s="13">
        <f t="shared" si="22"/>
        <v>0</v>
      </c>
      <c r="E352" s="14">
        <f t="shared" si="23"/>
        <v>0</v>
      </c>
    </row>
    <row r="353" spans="1:5" ht="15">
      <c r="A353" s="12">
        <v>344</v>
      </c>
      <c r="B353" s="13">
        <f t="shared" si="20"/>
        <v>0</v>
      </c>
      <c r="C353" s="13">
        <f t="shared" si="21"/>
        <v>0</v>
      </c>
      <c r="D353" s="13">
        <f t="shared" si="22"/>
        <v>0</v>
      </c>
      <c r="E353" s="14">
        <f t="shared" si="23"/>
        <v>0</v>
      </c>
    </row>
    <row r="354" spans="1:5" ht="15">
      <c r="A354" s="12">
        <v>345</v>
      </c>
      <c r="B354" s="13">
        <f t="shared" si="20"/>
        <v>0</v>
      </c>
      <c r="C354" s="13">
        <f t="shared" si="21"/>
        <v>0</v>
      </c>
      <c r="D354" s="13">
        <f t="shared" si="22"/>
        <v>0</v>
      </c>
      <c r="E354" s="14">
        <f t="shared" si="23"/>
        <v>0</v>
      </c>
    </row>
    <row r="355" spans="1:5" ht="15">
      <c r="A355" s="12">
        <v>346</v>
      </c>
      <c r="B355" s="13">
        <f t="shared" si="20"/>
        <v>0</v>
      </c>
      <c r="C355" s="13">
        <f t="shared" si="21"/>
        <v>0</v>
      </c>
      <c r="D355" s="13">
        <f t="shared" si="22"/>
        <v>0</v>
      </c>
      <c r="E355" s="14">
        <f t="shared" si="23"/>
        <v>0</v>
      </c>
    </row>
    <row r="356" spans="1:5" ht="15">
      <c r="A356" s="12">
        <v>347</v>
      </c>
      <c r="B356" s="13">
        <f t="shared" si="20"/>
        <v>0</v>
      </c>
      <c r="C356" s="13">
        <f t="shared" si="21"/>
        <v>0</v>
      </c>
      <c r="D356" s="13">
        <f t="shared" si="22"/>
        <v>0</v>
      </c>
      <c r="E356" s="14">
        <f t="shared" si="23"/>
        <v>0</v>
      </c>
    </row>
    <row r="357" spans="1:5" ht="15">
      <c r="A357" s="12">
        <v>348</v>
      </c>
      <c r="B357" s="13">
        <f t="shared" si="20"/>
        <v>0</v>
      </c>
      <c r="C357" s="13">
        <f t="shared" si="21"/>
        <v>0</v>
      </c>
      <c r="D357" s="13">
        <f t="shared" si="22"/>
        <v>0</v>
      </c>
      <c r="E357" s="14">
        <f t="shared" si="23"/>
        <v>0</v>
      </c>
    </row>
    <row r="358" spans="1:5" ht="15">
      <c r="A358" s="12">
        <v>349</v>
      </c>
      <c r="B358" s="13">
        <f t="shared" si="20"/>
        <v>0</v>
      </c>
      <c r="C358" s="13">
        <f t="shared" si="21"/>
        <v>0</v>
      </c>
      <c r="D358" s="13">
        <f t="shared" si="22"/>
        <v>0</v>
      </c>
      <c r="E358" s="14">
        <f t="shared" si="23"/>
        <v>0</v>
      </c>
    </row>
    <row r="359" spans="1:5" ht="15">
      <c r="A359" s="12">
        <v>350</v>
      </c>
      <c r="B359" s="13">
        <f t="shared" si="20"/>
        <v>0</v>
      </c>
      <c r="C359" s="13">
        <f t="shared" si="21"/>
        <v>0</v>
      </c>
      <c r="D359" s="13">
        <f t="shared" si="22"/>
        <v>0</v>
      </c>
      <c r="E359" s="14">
        <f t="shared" si="23"/>
        <v>0</v>
      </c>
    </row>
    <row r="360" spans="1:5" ht="15">
      <c r="A360" s="12">
        <v>351</v>
      </c>
      <c r="B360" s="13">
        <f t="shared" si="20"/>
        <v>0</v>
      </c>
      <c r="C360" s="13">
        <f t="shared" si="21"/>
        <v>0</v>
      </c>
      <c r="D360" s="13">
        <f t="shared" si="22"/>
        <v>0</v>
      </c>
      <c r="E360" s="14">
        <f t="shared" si="23"/>
        <v>0</v>
      </c>
    </row>
    <row r="361" spans="1:5" ht="15">
      <c r="A361" s="12">
        <v>352</v>
      </c>
      <c r="B361" s="13">
        <f t="shared" si="20"/>
        <v>0</v>
      </c>
      <c r="C361" s="13">
        <f t="shared" si="21"/>
        <v>0</v>
      </c>
      <c r="D361" s="13">
        <f t="shared" si="22"/>
        <v>0</v>
      </c>
      <c r="E361" s="14">
        <f t="shared" si="23"/>
        <v>0</v>
      </c>
    </row>
    <row r="362" spans="1:5" ht="15">
      <c r="A362" s="12">
        <v>353</v>
      </c>
      <c r="B362" s="13">
        <f t="shared" si="20"/>
        <v>0</v>
      </c>
      <c r="C362" s="13">
        <f t="shared" si="21"/>
        <v>0</v>
      </c>
      <c r="D362" s="13">
        <f t="shared" si="22"/>
        <v>0</v>
      </c>
      <c r="E362" s="14">
        <f t="shared" si="23"/>
        <v>0</v>
      </c>
    </row>
    <row r="363" spans="1:5" ht="15">
      <c r="A363" s="12">
        <v>354</v>
      </c>
      <c r="B363" s="13">
        <f t="shared" si="20"/>
        <v>0</v>
      </c>
      <c r="C363" s="13">
        <f t="shared" si="21"/>
        <v>0</v>
      </c>
      <c r="D363" s="13">
        <f t="shared" si="22"/>
        <v>0</v>
      </c>
      <c r="E363" s="14">
        <f t="shared" si="23"/>
        <v>0</v>
      </c>
    </row>
    <row r="364" spans="1:5" ht="15">
      <c r="A364" s="12">
        <v>355</v>
      </c>
      <c r="B364" s="13">
        <f t="shared" si="20"/>
        <v>0</v>
      </c>
      <c r="C364" s="13">
        <f t="shared" si="21"/>
        <v>0</v>
      </c>
      <c r="D364" s="13">
        <f t="shared" si="22"/>
        <v>0</v>
      </c>
      <c r="E364" s="14">
        <f t="shared" si="23"/>
        <v>0</v>
      </c>
    </row>
    <row r="365" spans="1:5" ht="15">
      <c r="A365" s="12">
        <v>356</v>
      </c>
      <c r="B365" s="13">
        <f t="shared" si="20"/>
        <v>0</v>
      </c>
      <c r="C365" s="13">
        <f t="shared" si="21"/>
        <v>0</v>
      </c>
      <c r="D365" s="13">
        <f t="shared" si="22"/>
        <v>0</v>
      </c>
      <c r="E365" s="14">
        <f t="shared" si="23"/>
        <v>0</v>
      </c>
    </row>
    <row r="366" spans="1:5" ht="15">
      <c r="A366" s="12">
        <v>357</v>
      </c>
      <c r="B366" s="13">
        <f t="shared" si="20"/>
        <v>0</v>
      </c>
      <c r="C366" s="13">
        <f t="shared" si="21"/>
        <v>0</v>
      </c>
      <c r="D366" s="13">
        <f t="shared" si="22"/>
        <v>0</v>
      </c>
      <c r="E366" s="14">
        <f t="shared" si="23"/>
        <v>0</v>
      </c>
    </row>
    <row r="367" spans="1:5" ht="15">
      <c r="A367" s="12">
        <v>358</v>
      </c>
      <c r="B367" s="13">
        <f t="shared" si="20"/>
        <v>0</v>
      </c>
      <c r="C367" s="13">
        <f t="shared" si="21"/>
        <v>0</v>
      </c>
      <c r="D367" s="13">
        <f t="shared" si="22"/>
        <v>0</v>
      </c>
      <c r="E367" s="14">
        <f t="shared" si="23"/>
        <v>0</v>
      </c>
    </row>
    <row r="368" spans="1:5" ht="15">
      <c r="A368" s="12">
        <v>359</v>
      </c>
      <c r="B368" s="13">
        <f t="shared" si="20"/>
        <v>0</v>
      </c>
      <c r="C368" s="13">
        <f t="shared" si="21"/>
        <v>0</v>
      </c>
      <c r="D368" s="13">
        <f t="shared" si="22"/>
        <v>0</v>
      </c>
      <c r="E368" s="14">
        <f t="shared" si="23"/>
        <v>0</v>
      </c>
    </row>
    <row r="369" spans="1:5" ht="15">
      <c r="A369" s="12">
        <v>360</v>
      </c>
      <c r="B369" s="13">
        <f t="shared" si="20"/>
        <v>0</v>
      </c>
      <c r="C369" s="13">
        <f t="shared" si="21"/>
        <v>0</v>
      </c>
      <c r="D369" s="13">
        <f t="shared" si="22"/>
        <v>0</v>
      </c>
      <c r="E369" s="14">
        <f t="shared" si="23"/>
        <v>0</v>
      </c>
    </row>
  </sheetData>
  <sheetProtection/>
  <conditionalFormatting sqref="A10:E369">
    <cfRule type="expression" priority="1" dxfId="2" stopIfTrue="1">
      <formula>$A10&gt;($B$3*$B$5)</formula>
    </cfRule>
    <cfRule type="expression" priority="2" dxfId="3" stopIfTrue="1">
      <formula>$A10=($B$3*$B$5)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6384" width="8.00390625" style="1" customWidth="1"/>
  </cols>
  <sheetData/>
  <sheetProtection password="DB93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6384" width="8.00390625" style="1" customWidth="1"/>
  </cols>
  <sheetData/>
  <sheetProtection password="DB93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www.TVMCalcs.com</Company>
  <HyperlinkBase>http://www.tvmcalcs.com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R. Mayes, Ph.D.</dc:creator>
  <cp:keywords/>
  <dc:description/>
  <cp:lastModifiedBy>user</cp:lastModifiedBy>
  <cp:lastPrinted>2011-03-19T18:19:35Z</cp:lastPrinted>
  <dcterms:created xsi:type="dcterms:W3CDTF">2007-07-13T22:36:40Z</dcterms:created>
  <dcterms:modified xsi:type="dcterms:W3CDTF">2016-07-09T02:58:41Z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by Timothy R. Mayes, Ph.D.</vt:lpwstr>
  </property>
</Properties>
</file>