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msdev\Ayesha Work\28 sep\"/>
    </mc:Choice>
  </mc:AlternateContent>
  <bookViews>
    <workbookView xWindow="0" yWindow="0" windowWidth="20490" windowHeight="7755"/>
  </bookViews>
  <sheets>
    <sheet name="SALARY_SLIP_DEMO" sheetId="15" r:id="rId1"/>
  </sheets>
  <definedNames>
    <definedName name="_xlnm.Print_Area" localSheetId="0">SALARY_SLIP_DEMO!$A$1:$O$51</definedName>
  </definedNames>
  <calcPr calcId="152511"/>
</workbook>
</file>

<file path=xl/calcChain.xml><?xml version="1.0" encoding="utf-8"?>
<calcChain xmlns="http://schemas.openxmlformats.org/spreadsheetml/2006/main">
  <c r="D31" i="15" l="1"/>
  <c r="D27" i="15"/>
  <c r="D26" i="15"/>
  <c r="D24" i="15"/>
  <c r="D38" i="15" s="1"/>
  <c r="J16" i="15"/>
  <c r="J18" i="15" s="1"/>
  <c r="J24" i="15" s="1"/>
  <c r="J38" i="15" s="1"/>
  <c r="J30" i="15"/>
  <c r="M15" i="15"/>
  <c r="L15" i="15"/>
  <c r="K15" i="15"/>
  <c r="J15" i="15"/>
  <c r="O15" i="15" s="1"/>
  <c r="O14" i="15"/>
  <c r="O13" i="15"/>
  <c r="J40" i="15"/>
  <c r="C40" i="15" l="1"/>
</calcChain>
</file>

<file path=xl/sharedStrings.xml><?xml version="1.0" encoding="utf-8"?>
<sst xmlns="http://schemas.openxmlformats.org/spreadsheetml/2006/main" count="75" uniqueCount="71">
  <si>
    <t>Employee No</t>
  </si>
  <si>
    <t>P.F. No</t>
  </si>
  <si>
    <t>Employee Name</t>
  </si>
  <si>
    <t>E.S.I No</t>
  </si>
  <si>
    <t>-</t>
  </si>
  <si>
    <t>Department</t>
  </si>
  <si>
    <t>PAN No</t>
  </si>
  <si>
    <t>Designation</t>
  </si>
  <si>
    <t>No of Working days</t>
  </si>
  <si>
    <t>Bank Name</t>
  </si>
  <si>
    <t>No of Leaves Taken</t>
  </si>
  <si>
    <t>Types Accounts (S/B or C/A)</t>
  </si>
  <si>
    <t>No of Allowed Leave</t>
  </si>
  <si>
    <t>Bank Account No</t>
  </si>
  <si>
    <t>Types of Leaves</t>
  </si>
  <si>
    <t>SL</t>
  </si>
  <si>
    <t>CL</t>
  </si>
  <si>
    <t>PL</t>
  </si>
  <si>
    <t>OTHERS</t>
  </si>
  <si>
    <t>TOTAL</t>
  </si>
  <si>
    <t>Location</t>
  </si>
  <si>
    <t>Allowed Leaves (Employer)</t>
  </si>
  <si>
    <t>Used Leaves (Employee)</t>
  </si>
  <si>
    <t>Joining Date</t>
  </si>
  <si>
    <t>Balance Leaves</t>
  </si>
  <si>
    <t>Training Period</t>
  </si>
  <si>
    <t>No of Deducted Leave</t>
  </si>
  <si>
    <t>Leave Appicalbe Period</t>
  </si>
  <si>
    <t>Payable days</t>
  </si>
  <si>
    <t>Resign Date</t>
  </si>
  <si>
    <t>CTC Per Month</t>
  </si>
  <si>
    <t>Total Earnings</t>
  </si>
  <si>
    <t>Total Deductions</t>
  </si>
  <si>
    <t>Basic (+) D A</t>
  </si>
  <si>
    <t>TDS</t>
  </si>
  <si>
    <t>Stipend</t>
  </si>
  <si>
    <t xml:space="preserve">Interest </t>
  </si>
  <si>
    <t>House Rent Allowance</t>
  </si>
  <si>
    <t>Provident Fund</t>
  </si>
  <si>
    <t>Conveyance</t>
  </si>
  <si>
    <t>Profession Tax</t>
  </si>
  <si>
    <t>Advance \ Loan</t>
  </si>
  <si>
    <t>Interest</t>
  </si>
  <si>
    <t>Others Deductions</t>
  </si>
  <si>
    <t>Other Allowance</t>
  </si>
  <si>
    <t>Leave Deductions</t>
  </si>
  <si>
    <t>Education Allowance</t>
  </si>
  <si>
    <t>Bonus\Increment</t>
  </si>
  <si>
    <t>Incentive\Commission</t>
  </si>
  <si>
    <t>Leave Encashment</t>
  </si>
  <si>
    <t>Perquisites</t>
  </si>
  <si>
    <t>Reimbursement of Expenses</t>
  </si>
  <si>
    <t>Total Earnings (Gross Salary) (A)</t>
  </si>
  <si>
    <t>Total Deductions (B)</t>
  </si>
  <si>
    <t>Net Pay (A-B)</t>
  </si>
  <si>
    <t>NOTE:-</t>
  </si>
  <si>
    <t>RECEIVER NAME:-</t>
  </si>
  <si>
    <t xml:space="preserve">REVENUE </t>
  </si>
  <si>
    <t>COMPANY SEAL HERE:-</t>
  </si>
  <si>
    <t>FOR,</t>
  </si>
  <si>
    <t>STAMP HERE:-</t>
  </si>
  <si>
    <t>COMPANY NAME:-</t>
  </si>
  <si>
    <t>SIGN:-</t>
  </si>
  <si>
    <t>NAME:-</t>
  </si>
  <si>
    <t>DESIGNATION:-</t>
  </si>
  <si>
    <t>Words</t>
  </si>
  <si>
    <t>Payment Mode (Cash/Chq/DD)</t>
  </si>
  <si>
    <t>Security Deposite</t>
  </si>
  <si>
    <t>Payable Salary</t>
  </si>
  <si>
    <t>EMPLOYER NAME:-xxxxxxxxxxxxxxxxxxxxxxxxxxxxxxx</t>
  </si>
  <si>
    <t>Pay Slip for the Month of 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</si>
</sst>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i/>
      <sz val="10"/>
      <color indexed="8"/>
      <name val="Verdana"/>
      <family val="2"/>
    </font>
    <font>
      <sz val="10"/>
      <color indexed="8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12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10"/>
      </left>
      <right style="double">
        <color indexed="64"/>
      </right>
      <top/>
      <bottom/>
      <diagonal/>
    </border>
    <border>
      <left style="thin">
        <color indexed="10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double">
        <color indexed="12"/>
      </top>
      <bottom/>
      <diagonal/>
    </border>
    <border>
      <left/>
      <right style="double">
        <color indexed="8"/>
      </right>
      <top style="double">
        <color indexed="12"/>
      </top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/>
      <top/>
      <bottom/>
      <diagonal/>
    </border>
    <border>
      <left style="double">
        <color indexed="12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9" xfId="0" applyFont="1" applyFill="1" applyBorder="1" applyAlignment="1"/>
    <xf numFmtId="0" fontId="1" fillId="0" borderId="10" xfId="0" applyFont="1" applyFill="1" applyBorder="1"/>
    <xf numFmtId="0" fontId="2" fillId="0" borderId="9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2" xfId="0" applyFont="1" applyFill="1" applyBorder="1" applyAlignment="1"/>
    <xf numFmtId="0" fontId="1" fillId="0" borderId="13" xfId="0" applyFont="1" applyFill="1" applyBorder="1" applyAlignment="1"/>
    <xf numFmtId="0" fontId="2" fillId="0" borderId="14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0" fontId="4" fillId="0" borderId="21" xfId="0" applyFont="1" applyFill="1" applyBorder="1" applyAlignment="1"/>
    <xf numFmtId="0" fontId="4" fillId="0" borderId="22" xfId="0" applyFont="1" applyFill="1" applyBorder="1" applyAlignment="1"/>
    <xf numFmtId="0" fontId="4" fillId="0" borderId="5" xfId="0" applyFont="1" applyFill="1" applyBorder="1" applyAlignment="1"/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/>
    <xf numFmtId="0" fontId="4" fillId="0" borderId="23" xfId="0" applyFont="1" applyFill="1" applyBorder="1" applyAlignment="1"/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0" fontId="4" fillId="0" borderId="26" xfId="0" applyFont="1" applyFill="1" applyBorder="1" applyAlignment="1"/>
    <xf numFmtId="0" fontId="1" fillId="0" borderId="2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8" xfId="0" applyFont="1" applyFill="1" applyBorder="1" applyAlignment="1"/>
    <xf numFmtId="0" fontId="2" fillId="0" borderId="27" xfId="0" applyFont="1" applyFill="1" applyBorder="1" applyAlignment="1"/>
    <xf numFmtId="0" fontId="1" fillId="0" borderId="29" xfId="0" applyFont="1" applyFill="1" applyBorder="1" applyAlignment="1"/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1" fontId="2" fillId="0" borderId="34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2" fillId="0" borderId="35" xfId="0" applyNumberFormat="1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19" xfId="0" applyFont="1" applyFill="1" applyBorder="1"/>
    <xf numFmtId="0" fontId="4" fillId="0" borderId="38" xfId="0" applyFont="1" applyFill="1" applyBorder="1" applyAlignment="1">
      <alignment horizontal="left"/>
    </xf>
    <xf numFmtId="0" fontId="5" fillId="0" borderId="17" xfId="0" applyFont="1" applyFill="1" applyBorder="1"/>
    <xf numFmtId="0" fontId="5" fillId="0" borderId="23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2" fontId="2" fillId="0" borderId="3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39" xfId="0" applyNumberFormat="1" applyFont="1" applyFill="1" applyBorder="1" applyAlignment="1">
      <alignment horizontal="right"/>
    </xf>
    <xf numFmtId="2" fontId="2" fillId="0" borderId="40" xfId="0" applyNumberFormat="1" applyFont="1" applyFill="1" applyBorder="1" applyAlignment="1">
      <alignment horizontal="right"/>
    </xf>
    <xf numFmtId="2" fontId="2" fillId="0" borderId="41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3" fillId="0" borderId="58" xfId="0" applyFont="1" applyBorder="1" applyAlignment="1">
      <alignment horizontal="center"/>
    </xf>
    <xf numFmtId="0" fontId="1" fillId="0" borderId="58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52"/>
  <sheetViews>
    <sheetView tabSelected="1" workbookViewId="0">
      <selection activeCell="D7" sqref="D7:F7"/>
    </sheetView>
  </sheetViews>
  <sheetFormatPr defaultRowHeight="12.75" x14ac:dyDescent="0.2"/>
  <cols>
    <col min="1" max="1" width="23.28515625" style="1" customWidth="1"/>
    <col min="2" max="2" width="16.42578125" style="1" bestFit="1" customWidth="1"/>
    <col min="3" max="3" width="23.28515625" style="1" hidden="1" customWidth="1"/>
    <col min="4" max="4" width="24.140625" style="1" customWidth="1"/>
    <col min="5" max="6" width="23.28515625" style="1" hidden="1" customWidth="1"/>
    <col min="7" max="7" width="26.85546875" style="1" bestFit="1" customWidth="1"/>
    <col min="8" max="8" width="3.140625" style="1" customWidth="1"/>
    <col min="9" max="9" width="23.28515625" style="1" hidden="1" customWidth="1"/>
    <col min="10" max="10" width="5.85546875" style="1" customWidth="1"/>
    <col min="11" max="11" width="6.5703125" style="1" customWidth="1"/>
    <col min="12" max="13" width="5.5703125" style="1" customWidth="1"/>
    <col min="14" max="14" width="8.5703125" style="1" bestFit="1" customWidth="1"/>
    <col min="15" max="15" width="9.5703125" style="1" customWidth="1"/>
    <col min="16" max="16384" width="9.140625" style="1"/>
  </cols>
  <sheetData>
    <row r="1" spans="1:15" ht="14.25" thickTop="1" thickBot="1" x14ac:dyDescent="0.25">
      <c r="A1" s="113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</row>
    <row r="2" spans="1:15" ht="13.5" thickTop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3.5" thickBot="1" x14ac:dyDescent="0.25">
      <c r="G3" s="2"/>
    </row>
    <row r="4" spans="1:15" ht="14.25" thickTop="1" thickBot="1" x14ac:dyDescent="0.25">
      <c r="A4" s="117" t="s">
        <v>70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</row>
    <row r="5" spans="1:15" ht="14.25" thickTop="1" thickBot="1" x14ac:dyDescent="0.25">
      <c r="A5" s="2"/>
      <c r="B5" s="2"/>
      <c r="C5" s="2"/>
      <c r="D5" s="16"/>
      <c r="E5" s="2"/>
      <c r="F5" s="2"/>
      <c r="G5" s="16"/>
      <c r="H5" s="16"/>
      <c r="I5" s="2"/>
      <c r="J5" s="2"/>
      <c r="K5" s="2"/>
      <c r="L5" s="2"/>
      <c r="M5" s="2"/>
      <c r="N5" s="2"/>
      <c r="O5" s="2"/>
    </row>
    <row r="6" spans="1:15" ht="13.5" thickTop="1" x14ac:dyDescent="0.2">
      <c r="A6" s="120" t="s">
        <v>0</v>
      </c>
      <c r="B6" s="121"/>
      <c r="C6" s="121"/>
      <c r="D6" s="122"/>
      <c r="E6" s="122"/>
      <c r="F6" s="122"/>
      <c r="G6" s="123" t="s">
        <v>1</v>
      </c>
      <c r="H6" s="123"/>
      <c r="I6" s="123"/>
      <c r="J6" s="124" t="s">
        <v>4</v>
      </c>
      <c r="K6" s="125"/>
      <c r="L6" s="125"/>
      <c r="M6" s="125"/>
      <c r="N6" s="125"/>
      <c r="O6" s="126"/>
    </row>
    <row r="7" spans="1:15" x14ac:dyDescent="0.2">
      <c r="A7" s="109" t="s">
        <v>2</v>
      </c>
      <c r="B7" s="110"/>
      <c r="C7" s="110"/>
      <c r="D7" s="105"/>
      <c r="E7" s="105"/>
      <c r="F7" s="105"/>
      <c r="G7" s="76" t="s">
        <v>3</v>
      </c>
      <c r="H7" s="76"/>
      <c r="I7" s="76"/>
      <c r="J7" s="102" t="s">
        <v>4</v>
      </c>
      <c r="K7" s="103"/>
      <c r="L7" s="103"/>
      <c r="M7" s="103"/>
      <c r="N7" s="103"/>
      <c r="O7" s="104"/>
    </row>
    <row r="8" spans="1:15" x14ac:dyDescent="0.2">
      <c r="A8" s="75" t="s">
        <v>5</v>
      </c>
      <c r="B8" s="76"/>
      <c r="C8" s="76"/>
      <c r="D8" s="105"/>
      <c r="E8" s="105"/>
      <c r="F8" s="105"/>
      <c r="G8" s="76" t="s">
        <v>6</v>
      </c>
      <c r="H8" s="76"/>
      <c r="I8" s="76"/>
      <c r="J8" s="111"/>
      <c r="K8" s="111"/>
      <c r="L8" s="111"/>
      <c r="M8" s="111"/>
      <c r="N8" s="111"/>
      <c r="O8" s="112"/>
    </row>
    <row r="9" spans="1:15" x14ac:dyDescent="0.2">
      <c r="A9" s="75" t="s">
        <v>7</v>
      </c>
      <c r="B9" s="76"/>
      <c r="C9" s="76"/>
      <c r="D9" s="105"/>
      <c r="E9" s="105"/>
      <c r="F9" s="105"/>
      <c r="G9" s="76" t="s">
        <v>8</v>
      </c>
      <c r="H9" s="76"/>
      <c r="I9" s="76"/>
      <c r="J9" s="95">
        <v>30</v>
      </c>
      <c r="K9" s="78"/>
      <c r="L9" s="78"/>
      <c r="M9" s="78"/>
      <c r="N9" s="78"/>
      <c r="O9" s="96"/>
    </row>
    <row r="10" spans="1:15" x14ac:dyDescent="0.2">
      <c r="A10" s="75" t="s">
        <v>9</v>
      </c>
      <c r="B10" s="76"/>
      <c r="C10" s="76"/>
      <c r="D10" s="105"/>
      <c r="E10" s="105"/>
      <c r="F10" s="105"/>
      <c r="G10" s="76" t="s">
        <v>10</v>
      </c>
      <c r="H10" s="76"/>
      <c r="I10" s="76"/>
      <c r="J10" s="95">
        <v>0</v>
      </c>
      <c r="K10" s="78"/>
      <c r="L10" s="78"/>
      <c r="M10" s="78"/>
      <c r="N10" s="78"/>
      <c r="O10" s="96"/>
    </row>
    <row r="11" spans="1:15" x14ac:dyDescent="0.2">
      <c r="A11" s="75" t="s">
        <v>11</v>
      </c>
      <c r="B11" s="76"/>
      <c r="C11" s="76"/>
      <c r="D11" s="78"/>
      <c r="E11" s="78"/>
      <c r="F11" s="78"/>
      <c r="G11" s="76" t="s">
        <v>12</v>
      </c>
      <c r="H11" s="76"/>
      <c r="I11" s="3"/>
      <c r="J11" s="106">
        <v>0</v>
      </c>
      <c r="K11" s="107"/>
      <c r="L11" s="107"/>
      <c r="M11" s="107"/>
      <c r="N11" s="107"/>
      <c r="O11" s="108"/>
    </row>
    <row r="12" spans="1:15" x14ac:dyDescent="0.2">
      <c r="A12" s="75" t="s">
        <v>13</v>
      </c>
      <c r="B12" s="76"/>
      <c r="C12" s="76"/>
      <c r="D12" s="105"/>
      <c r="E12" s="105"/>
      <c r="F12" s="105"/>
      <c r="G12" s="76" t="s">
        <v>14</v>
      </c>
      <c r="H12" s="76"/>
      <c r="I12" s="101"/>
      <c r="J12" s="4" t="s">
        <v>15</v>
      </c>
      <c r="K12" s="4" t="s">
        <v>16</v>
      </c>
      <c r="L12" s="4" t="s">
        <v>17</v>
      </c>
      <c r="M12" s="4" t="s">
        <v>17</v>
      </c>
      <c r="N12" s="4" t="s">
        <v>18</v>
      </c>
      <c r="O12" s="6" t="s">
        <v>19</v>
      </c>
    </row>
    <row r="13" spans="1:15" x14ac:dyDescent="0.2">
      <c r="A13" s="75" t="s">
        <v>20</v>
      </c>
      <c r="B13" s="76"/>
      <c r="C13" s="76"/>
      <c r="D13" s="105"/>
      <c r="E13" s="105"/>
      <c r="F13" s="105"/>
      <c r="G13" s="76" t="s">
        <v>21</v>
      </c>
      <c r="H13" s="76"/>
      <c r="I13" s="24"/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6">
        <f>SUM(J13:N13)</f>
        <v>0</v>
      </c>
    </row>
    <row r="14" spans="1:15" x14ac:dyDescent="0.2">
      <c r="A14" s="75" t="s">
        <v>66</v>
      </c>
      <c r="B14" s="76"/>
      <c r="C14" s="76"/>
      <c r="D14" s="98"/>
      <c r="E14" s="98"/>
      <c r="F14" s="98"/>
      <c r="G14" s="76" t="s">
        <v>22</v>
      </c>
      <c r="H14" s="76"/>
      <c r="I14" s="5"/>
      <c r="J14" s="4">
        <v>0</v>
      </c>
      <c r="K14" s="4">
        <v>0</v>
      </c>
      <c r="L14" s="4">
        <v>0</v>
      </c>
      <c r="M14" s="4">
        <v>0</v>
      </c>
      <c r="N14" s="27">
        <v>0</v>
      </c>
      <c r="O14" s="6">
        <f>SUM(J14:N14)</f>
        <v>0</v>
      </c>
    </row>
    <row r="15" spans="1:15" x14ac:dyDescent="0.2">
      <c r="A15" s="75" t="s">
        <v>23</v>
      </c>
      <c r="B15" s="76"/>
      <c r="C15" s="76"/>
      <c r="D15" s="100"/>
      <c r="E15" s="78"/>
      <c r="F15" s="78"/>
      <c r="G15" s="76" t="s">
        <v>24</v>
      </c>
      <c r="H15" s="76"/>
      <c r="I15" s="101"/>
      <c r="J15" s="4">
        <f>J13-J14</f>
        <v>0</v>
      </c>
      <c r="K15" s="4">
        <f>K13-K14</f>
        <v>0</v>
      </c>
      <c r="L15" s="4">
        <f>L13-L14</f>
        <v>0</v>
      </c>
      <c r="M15" s="4">
        <f>M13-M14</f>
        <v>0</v>
      </c>
      <c r="N15" s="27">
        <v>0</v>
      </c>
      <c r="O15" s="6">
        <f>SUM(J15:N15)</f>
        <v>0</v>
      </c>
    </row>
    <row r="16" spans="1:15" x14ac:dyDescent="0.2">
      <c r="A16" s="75" t="s">
        <v>25</v>
      </c>
      <c r="B16" s="76"/>
      <c r="C16" s="3"/>
      <c r="D16" s="4"/>
      <c r="E16" s="4"/>
      <c r="F16" s="4"/>
      <c r="G16" s="76" t="s">
        <v>26</v>
      </c>
      <c r="H16" s="76"/>
      <c r="I16" s="3"/>
      <c r="J16" s="102">
        <f>J10-J11</f>
        <v>0</v>
      </c>
      <c r="K16" s="103"/>
      <c r="L16" s="103"/>
      <c r="M16" s="103"/>
      <c r="N16" s="103"/>
      <c r="O16" s="104"/>
    </row>
    <row r="17" spans="1:15" x14ac:dyDescent="0.2">
      <c r="A17" s="75" t="s">
        <v>27</v>
      </c>
      <c r="B17" s="76"/>
      <c r="C17" s="76"/>
      <c r="D17" s="76"/>
      <c r="E17" s="76"/>
      <c r="F17" s="76"/>
      <c r="G17" s="76" t="s">
        <v>28</v>
      </c>
      <c r="H17" s="76"/>
      <c r="I17" s="76"/>
      <c r="J17" s="95">
        <v>30</v>
      </c>
      <c r="K17" s="78"/>
      <c r="L17" s="78"/>
      <c r="M17" s="78"/>
      <c r="N17" s="78"/>
      <c r="O17" s="96"/>
    </row>
    <row r="18" spans="1:15" x14ac:dyDescent="0.2">
      <c r="A18" s="75" t="s">
        <v>29</v>
      </c>
      <c r="B18" s="76"/>
      <c r="C18" s="76"/>
      <c r="D18" s="76"/>
      <c r="E18" s="76"/>
      <c r="F18" s="76"/>
      <c r="G18" s="76" t="s">
        <v>68</v>
      </c>
      <c r="H18" s="76"/>
      <c r="I18" s="76"/>
      <c r="J18" s="97">
        <f>D20/J17*(J17-J16)</f>
        <v>23000</v>
      </c>
      <c r="K18" s="98"/>
      <c r="L18" s="98"/>
      <c r="M18" s="98"/>
      <c r="N18" s="98"/>
      <c r="O18" s="99"/>
    </row>
    <row r="19" spans="1:15" ht="13.5" thickBot="1" x14ac:dyDescent="0.25">
      <c r="A19" s="17"/>
      <c r="B19" s="7"/>
      <c r="C19" s="7"/>
      <c r="D19" s="48"/>
      <c r="E19" s="7"/>
      <c r="F19" s="7"/>
      <c r="G19" s="7"/>
      <c r="H19" s="7"/>
      <c r="I19" s="7"/>
      <c r="J19" s="7"/>
      <c r="K19" s="7"/>
      <c r="L19" s="7"/>
      <c r="M19" s="7"/>
      <c r="N19" s="7"/>
      <c r="O19" s="18"/>
    </row>
    <row r="20" spans="1:15" ht="14.25" thickTop="1" thickBot="1" x14ac:dyDescent="0.25">
      <c r="A20" s="81" t="s">
        <v>30</v>
      </c>
      <c r="B20" s="82"/>
      <c r="C20" s="83"/>
      <c r="D20" s="88">
        <v>23000</v>
      </c>
      <c r="E20" s="89"/>
      <c r="F20" s="90"/>
      <c r="G20" s="49"/>
      <c r="H20" s="7"/>
      <c r="I20" s="7"/>
      <c r="J20" s="7"/>
      <c r="K20" s="7"/>
      <c r="L20" s="7"/>
      <c r="M20" s="7"/>
      <c r="N20" s="7"/>
      <c r="O20" s="18"/>
    </row>
    <row r="21" spans="1:15" ht="13.5" thickTop="1" x14ac:dyDescent="0.2">
      <c r="A21" s="19"/>
      <c r="B21" s="8"/>
      <c r="C21" s="8"/>
      <c r="D21" s="50"/>
      <c r="E21" s="8"/>
      <c r="F21" s="8"/>
      <c r="G21" s="2"/>
      <c r="H21" s="2"/>
      <c r="I21" s="2"/>
      <c r="J21" s="2"/>
      <c r="K21" s="2"/>
      <c r="L21" s="2"/>
      <c r="M21" s="2"/>
      <c r="N21" s="2"/>
      <c r="O21" s="20"/>
    </row>
    <row r="22" spans="1:15" s="9" customFormat="1" x14ac:dyDescent="0.2">
      <c r="A22" s="91" t="s">
        <v>31</v>
      </c>
      <c r="B22" s="92"/>
      <c r="C22" s="92"/>
      <c r="D22" s="92"/>
      <c r="E22" s="92"/>
      <c r="F22" s="92"/>
      <c r="G22" s="92" t="s">
        <v>32</v>
      </c>
      <c r="H22" s="92"/>
      <c r="I22" s="92"/>
      <c r="J22" s="92"/>
      <c r="K22" s="92"/>
      <c r="L22" s="92"/>
      <c r="M22" s="92"/>
      <c r="N22" s="92"/>
      <c r="O22" s="93"/>
    </row>
    <row r="23" spans="1:15" x14ac:dyDescent="0.2">
      <c r="A23" s="94"/>
      <c r="B23" s="71"/>
      <c r="C23" s="71"/>
      <c r="D23" s="10"/>
      <c r="E23" s="71"/>
      <c r="F23" s="71"/>
      <c r="G23" s="2"/>
      <c r="H23" s="2"/>
      <c r="I23" s="2"/>
      <c r="J23" s="2"/>
      <c r="K23" s="2"/>
      <c r="L23" s="2"/>
      <c r="M23" s="2"/>
      <c r="N23" s="2"/>
      <c r="O23" s="20"/>
    </row>
    <row r="24" spans="1:15" x14ac:dyDescent="0.2">
      <c r="A24" s="75" t="s">
        <v>33</v>
      </c>
      <c r="B24" s="76"/>
      <c r="C24" s="76"/>
      <c r="D24" s="77">
        <f>D20*30/100</f>
        <v>6900</v>
      </c>
      <c r="E24" s="77"/>
      <c r="F24" s="77"/>
      <c r="G24" s="76" t="s">
        <v>34</v>
      </c>
      <c r="H24" s="76"/>
      <c r="I24" s="76"/>
      <c r="J24" s="77">
        <f>SUM(J18-J31)*10.3%</f>
        <v>2369</v>
      </c>
      <c r="K24" s="77"/>
      <c r="L24" s="77"/>
      <c r="M24" s="77"/>
      <c r="N24" s="77"/>
      <c r="O24" s="87"/>
    </row>
    <row r="25" spans="1:15" x14ac:dyDescent="0.2">
      <c r="A25" s="75" t="s">
        <v>35</v>
      </c>
      <c r="B25" s="76"/>
      <c r="C25" s="76"/>
      <c r="D25" s="77">
        <v>0</v>
      </c>
      <c r="E25" s="77"/>
      <c r="F25" s="77"/>
      <c r="G25" s="76" t="s">
        <v>36</v>
      </c>
      <c r="H25" s="76"/>
      <c r="I25" s="76"/>
      <c r="J25" s="77">
        <v>0</v>
      </c>
      <c r="K25" s="77"/>
      <c r="L25" s="77"/>
      <c r="M25" s="77"/>
      <c r="N25" s="77"/>
      <c r="O25" s="87"/>
    </row>
    <row r="26" spans="1:15" x14ac:dyDescent="0.2">
      <c r="A26" s="75" t="s">
        <v>37</v>
      </c>
      <c r="B26" s="76"/>
      <c r="C26" s="76"/>
      <c r="D26" s="77">
        <f>D20*15/100</f>
        <v>3450</v>
      </c>
      <c r="E26" s="77"/>
      <c r="F26" s="77"/>
      <c r="G26" s="76" t="s">
        <v>38</v>
      </c>
      <c r="H26" s="76"/>
      <c r="I26" s="76"/>
      <c r="J26" s="77">
        <v>0</v>
      </c>
      <c r="K26" s="77"/>
      <c r="L26" s="77"/>
      <c r="M26" s="77"/>
      <c r="N26" s="77"/>
      <c r="O26" s="87"/>
    </row>
    <row r="27" spans="1:15" x14ac:dyDescent="0.2">
      <c r="A27" s="75" t="s">
        <v>39</v>
      </c>
      <c r="B27" s="76"/>
      <c r="C27" s="76"/>
      <c r="D27" s="77">
        <f>D20*10/100</f>
        <v>2300</v>
      </c>
      <c r="E27" s="77"/>
      <c r="F27" s="77"/>
      <c r="G27" s="76" t="s">
        <v>40</v>
      </c>
      <c r="H27" s="76"/>
      <c r="I27" s="76"/>
      <c r="J27" s="77">
        <v>0</v>
      </c>
      <c r="K27" s="77"/>
      <c r="L27" s="77"/>
      <c r="M27" s="77"/>
      <c r="N27" s="77"/>
      <c r="O27" s="87"/>
    </row>
    <row r="28" spans="1:15" x14ac:dyDescent="0.2">
      <c r="A28" s="75" t="s">
        <v>41</v>
      </c>
      <c r="B28" s="76"/>
      <c r="C28" s="76"/>
      <c r="D28" s="77">
        <v>0</v>
      </c>
      <c r="E28" s="77"/>
      <c r="F28" s="77"/>
      <c r="G28" s="76" t="s">
        <v>41</v>
      </c>
      <c r="H28" s="76"/>
      <c r="I28" s="76"/>
      <c r="J28" s="77">
        <v>0</v>
      </c>
      <c r="K28" s="77"/>
      <c r="L28" s="77"/>
      <c r="M28" s="77"/>
      <c r="N28" s="77"/>
      <c r="O28" s="87"/>
    </row>
    <row r="29" spans="1:15" x14ac:dyDescent="0.2">
      <c r="A29" s="75" t="s">
        <v>42</v>
      </c>
      <c r="B29" s="76"/>
      <c r="C29" s="76"/>
      <c r="D29" s="77">
        <v>0</v>
      </c>
      <c r="E29" s="77"/>
      <c r="F29" s="77"/>
      <c r="G29" s="76" t="s">
        <v>43</v>
      </c>
      <c r="H29" s="76"/>
      <c r="I29" s="76"/>
      <c r="J29" s="77">
        <v>0</v>
      </c>
      <c r="K29" s="77"/>
      <c r="L29" s="77"/>
      <c r="M29" s="77"/>
      <c r="N29" s="77"/>
      <c r="O29" s="87"/>
    </row>
    <row r="30" spans="1:15" x14ac:dyDescent="0.2">
      <c r="A30" s="75" t="s">
        <v>44</v>
      </c>
      <c r="B30" s="76"/>
      <c r="C30" s="76"/>
      <c r="D30" s="77">
        <v>5750</v>
      </c>
      <c r="E30" s="77"/>
      <c r="F30" s="77"/>
      <c r="G30" s="76" t="s">
        <v>45</v>
      </c>
      <c r="H30" s="76"/>
      <c r="I30" s="76"/>
      <c r="J30" s="77">
        <f>D20*J16/J17</f>
        <v>0</v>
      </c>
      <c r="K30" s="77"/>
      <c r="L30" s="77"/>
      <c r="M30" s="77"/>
      <c r="N30" s="77"/>
      <c r="O30" s="87"/>
    </row>
    <row r="31" spans="1:15" x14ac:dyDescent="0.2">
      <c r="A31" s="75" t="s">
        <v>46</v>
      </c>
      <c r="B31" s="76"/>
      <c r="C31" s="76"/>
      <c r="D31" s="77">
        <f>D20*20/100</f>
        <v>4600</v>
      </c>
      <c r="E31" s="77"/>
      <c r="F31" s="77"/>
      <c r="G31" s="76" t="s">
        <v>67</v>
      </c>
      <c r="H31" s="76"/>
      <c r="I31" s="76"/>
      <c r="J31" s="77">
        <v>0</v>
      </c>
      <c r="K31" s="77"/>
      <c r="L31" s="77"/>
      <c r="M31" s="77"/>
      <c r="N31" s="77"/>
      <c r="O31" s="87"/>
    </row>
    <row r="32" spans="1:15" x14ac:dyDescent="0.2">
      <c r="A32" s="75" t="s">
        <v>47</v>
      </c>
      <c r="B32" s="76"/>
      <c r="C32" s="76"/>
      <c r="D32" s="77">
        <v>0</v>
      </c>
      <c r="E32" s="77"/>
      <c r="F32" s="77"/>
      <c r="G32" s="78"/>
      <c r="H32" s="78"/>
      <c r="I32" s="78"/>
      <c r="J32" s="79"/>
      <c r="K32" s="79"/>
      <c r="L32" s="79"/>
      <c r="M32" s="79"/>
      <c r="N32" s="79"/>
      <c r="O32" s="80"/>
    </row>
    <row r="33" spans="1:16" x14ac:dyDescent="0.2">
      <c r="A33" s="75" t="s">
        <v>48</v>
      </c>
      <c r="B33" s="76"/>
      <c r="C33" s="76"/>
      <c r="D33" s="77">
        <v>0</v>
      </c>
      <c r="E33" s="77"/>
      <c r="F33" s="77"/>
      <c r="G33" s="78"/>
      <c r="H33" s="78"/>
      <c r="I33" s="78"/>
      <c r="J33" s="79"/>
      <c r="K33" s="79"/>
      <c r="L33" s="79"/>
      <c r="M33" s="79"/>
      <c r="N33" s="79"/>
      <c r="O33" s="80"/>
    </row>
    <row r="34" spans="1:16" x14ac:dyDescent="0.2">
      <c r="A34" s="75" t="s">
        <v>49</v>
      </c>
      <c r="B34" s="76"/>
      <c r="C34" s="76"/>
      <c r="D34" s="77">
        <v>0</v>
      </c>
      <c r="E34" s="77"/>
      <c r="F34" s="77"/>
      <c r="G34" s="78"/>
      <c r="H34" s="78"/>
      <c r="I34" s="78"/>
      <c r="J34" s="79"/>
      <c r="K34" s="79"/>
      <c r="L34" s="79"/>
      <c r="M34" s="79"/>
      <c r="N34" s="79"/>
      <c r="O34" s="80"/>
    </row>
    <row r="35" spans="1:16" x14ac:dyDescent="0.2">
      <c r="A35" s="75" t="s">
        <v>50</v>
      </c>
      <c r="B35" s="76"/>
      <c r="C35" s="76"/>
      <c r="D35" s="77">
        <v>0</v>
      </c>
      <c r="E35" s="77"/>
      <c r="F35" s="77"/>
      <c r="G35" s="78"/>
      <c r="H35" s="78"/>
      <c r="I35" s="78"/>
      <c r="J35" s="79"/>
      <c r="K35" s="79"/>
      <c r="L35" s="79"/>
      <c r="M35" s="79"/>
      <c r="N35" s="79"/>
      <c r="O35" s="80"/>
    </row>
    <row r="36" spans="1:16" x14ac:dyDescent="0.2">
      <c r="A36" s="75" t="s">
        <v>51</v>
      </c>
      <c r="B36" s="76"/>
      <c r="C36" s="76"/>
      <c r="D36" s="77">
        <v>0</v>
      </c>
      <c r="E36" s="77"/>
      <c r="F36" s="77"/>
      <c r="G36" s="78"/>
      <c r="H36" s="78"/>
      <c r="I36" s="78"/>
      <c r="J36" s="79"/>
      <c r="K36" s="79"/>
      <c r="L36" s="79"/>
      <c r="M36" s="79"/>
      <c r="N36" s="79"/>
      <c r="O36" s="80"/>
    </row>
    <row r="37" spans="1:16" x14ac:dyDescent="0.2">
      <c r="A37" s="17"/>
      <c r="B37" s="7"/>
      <c r="C37" s="7"/>
      <c r="D37" s="30"/>
      <c r="E37" s="30"/>
      <c r="F37" s="30"/>
      <c r="G37" s="10"/>
      <c r="H37" s="10"/>
      <c r="I37" s="10"/>
      <c r="J37" s="31"/>
      <c r="K37" s="31"/>
      <c r="L37" s="31"/>
      <c r="M37" s="31"/>
      <c r="N37" s="31"/>
      <c r="O37" s="32"/>
    </row>
    <row r="38" spans="1:16" s="9" customFormat="1" x14ac:dyDescent="0.2">
      <c r="A38" s="81" t="s">
        <v>52</v>
      </c>
      <c r="B38" s="82"/>
      <c r="C38" s="83"/>
      <c r="D38" s="84">
        <f>SUM(D24:F36)</f>
        <v>23000</v>
      </c>
      <c r="E38" s="84"/>
      <c r="F38" s="84"/>
      <c r="G38" s="85" t="s">
        <v>53</v>
      </c>
      <c r="H38" s="82"/>
      <c r="I38" s="83"/>
      <c r="J38" s="84">
        <f>SUM(J24:O31)</f>
        <v>2369</v>
      </c>
      <c r="K38" s="84"/>
      <c r="L38" s="84"/>
      <c r="M38" s="84"/>
      <c r="N38" s="84"/>
      <c r="O38" s="86"/>
    </row>
    <row r="39" spans="1:16" ht="13.5" thickBot="1" x14ac:dyDescent="0.25">
      <c r="A39" s="21"/>
      <c r="B39" s="11"/>
      <c r="C39" s="11"/>
      <c r="D39" s="5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6"/>
    </row>
    <row r="40" spans="1:16" s="29" customFormat="1" ht="27.75" customHeight="1" thickTop="1" thickBot="1" x14ac:dyDescent="0.25">
      <c r="A40" s="55" t="s">
        <v>54</v>
      </c>
      <c r="B40" s="56"/>
      <c r="C40" s="57">
        <f>D38-J38</f>
        <v>20631</v>
      </c>
      <c r="D40" s="58"/>
      <c r="E40" s="57"/>
      <c r="F40" s="59"/>
      <c r="G40" s="60" t="s">
        <v>65</v>
      </c>
      <c r="H40" s="61"/>
      <c r="I40" s="28"/>
      <c r="J40" s="62" t="e">
        <f ca="1">ConvertCurrencyToEnglish(20631)</f>
        <v>#NAME?</v>
      </c>
      <c r="K40" s="61"/>
      <c r="L40" s="61"/>
      <c r="M40" s="61"/>
      <c r="N40" s="61"/>
      <c r="O40" s="63"/>
    </row>
    <row r="41" spans="1:16" ht="14.25" thickTop="1" thickBot="1" x14ac:dyDescent="0.25">
      <c r="A41" s="22"/>
      <c r="B41" s="23"/>
      <c r="C41" s="23"/>
      <c r="D41" s="5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5"/>
    </row>
    <row r="42" spans="1:16" ht="13.5" thickTop="1" x14ac:dyDescent="0.2">
      <c r="A42" s="33" t="s">
        <v>55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"/>
    </row>
    <row r="43" spans="1:16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"/>
    </row>
    <row r="44" spans="1:16" ht="13.5" thickBo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2"/>
    </row>
    <row r="45" spans="1:16" ht="13.5" thickBo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"/>
    </row>
    <row r="46" spans="1:16" x14ac:dyDescent="0.2">
      <c r="A46" s="45" t="s">
        <v>56</v>
      </c>
      <c r="B46" s="41" t="s">
        <v>57</v>
      </c>
      <c r="C46" s="40" t="s">
        <v>58</v>
      </c>
      <c r="D46" s="14" t="s">
        <v>58</v>
      </c>
      <c r="E46" s="8"/>
      <c r="F46" s="8"/>
      <c r="G46" s="39" t="s">
        <v>59</v>
      </c>
      <c r="H46" s="13"/>
      <c r="I46" s="13"/>
      <c r="J46" s="13"/>
      <c r="K46" s="13"/>
      <c r="L46" s="13"/>
      <c r="M46" s="13"/>
      <c r="N46" s="13"/>
      <c r="O46" s="37"/>
    </row>
    <row r="47" spans="1:16" x14ac:dyDescent="0.2">
      <c r="A47" s="46"/>
      <c r="B47" s="42" t="s">
        <v>60</v>
      </c>
      <c r="C47" s="8"/>
      <c r="D47" s="15"/>
      <c r="E47" s="8"/>
      <c r="F47" s="8"/>
      <c r="G47" s="72" t="s">
        <v>61</v>
      </c>
      <c r="H47" s="65"/>
      <c r="I47" s="65"/>
      <c r="J47" s="65"/>
      <c r="K47" s="65"/>
      <c r="L47" s="65"/>
      <c r="M47" s="65"/>
      <c r="N47" s="65"/>
      <c r="O47" s="66"/>
    </row>
    <row r="48" spans="1:16" x14ac:dyDescent="0.2">
      <c r="A48" s="46"/>
      <c r="B48" s="43"/>
      <c r="C48" s="8"/>
      <c r="D48" s="15"/>
      <c r="E48" s="8"/>
      <c r="F48" s="8"/>
      <c r="G48" s="73"/>
      <c r="H48" s="74"/>
      <c r="I48" s="74"/>
      <c r="J48" s="74"/>
      <c r="K48" s="74"/>
      <c r="L48" s="74"/>
      <c r="M48" s="74"/>
      <c r="N48" s="74"/>
      <c r="O48" s="36"/>
    </row>
    <row r="49" spans="1:15" x14ac:dyDescent="0.2">
      <c r="A49" s="46" t="s">
        <v>62</v>
      </c>
      <c r="B49" s="43"/>
      <c r="C49" s="8"/>
      <c r="D49" s="15"/>
      <c r="E49" s="8"/>
      <c r="F49" s="8"/>
      <c r="G49" s="38"/>
      <c r="H49" s="8"/>
      <c r="I49" s="8"/>
      <c r="J49" s="8"/>
      <c r="K49" s="8"/>
      <c r="L49" s="8"/>
      <c r="M49" s="8"/>
      <c r="N49" s="8"/>
      <c r="O49" s="36"/>
    </row>
    <row r="50" spans="1:15" x14ac:dyDescent="0.2">
      <c r="A50" s="46"/>
      <c r="B50" s="43"/>
      <c r="C50" s="8"/>
      <c r="D50" s="53"/>
      <c r="E50" s="8"/>
      <c r="F50" s="8"/>
      <c r="G50" s="64" t="s">
        <v>63</v>
      </c>
      <c r="H50" s="65"/>
      <c r="I50" s="65"/>
      <c r="J50" s="65"/>
      <c r="K50" s="65"/>
      <c r="L50" s="65"/>
      <c r="M50" s="65"/>
      <c r="N50" s="65"/>
      <c r="O50" s="66"/>
    </row>
    <row r="51" spans="1:15" ht="13.5" thickBot="1" x14ac:dyDescent="0.25">
      <c r="A51" s="47"/>
      <c r="B51" s="44"/>
      <c r="C51" s="34"/>
      <c r="D51" s="54"/>
      <c r="E51" s="34"/>
      <c r="F51" s="35"/>
      <c r="G51" s="67" t="s">
        <v>64</v>
      </c>
      <c r="H51" s="68"/>
      <c r="I51" s="68"/>
      <c r="J51" s="68"/>
      <c r="K51" s="68"/>
      <c r="L51" s="68"/>
      <c r="M51" s="68"/>
      <c r="N51" s="68"/>
      <c r="O51" s="69"/>
    </row>
    <row r="52" spans="1:15" ht="13.5" thickTop="1" x14ac:dyDescent="0.2">
      <c r="A52" s="70"/>
      <c r="B52" s="70"/>
      <c r="C52" s="70"/>
      <c r="D52" s="71"/>
      <c r="E52" s="71"/>
      <c r="F52" s="71"/>
      <c r="G52" s="7"/>
      <c r="H52" s="7"/>
      <c r="I52" s="7"/>
      <c r="J52" s="7"/>
      <c r="K52" s="7"/>
      <c r="L52" s="7"/>
      <c r="M52" s="7"/>
      <c r="N52" s="7"/>
      <c r="O52" s="7"/>
    </row>
  </sheetData>
  <mergeCells count="122">
    <mergeCell ref="A7:C7"/>
    <mergeCell ref="D7:F7"/>
    <mergeCell ref="G7:I7"/>
    <mergeCell ref="J7:O7"/>
    <mergeCell ref="A8:C8"/>
    <mergeCell ref="D8:F8"/>
    <mergeCell ref="G8:I8"/>
    <mergeCell ref="J8:O8"/>
    <mergeCell ref="A1:O1"/>
    <mergeCell ref="A2:O2"/>
    <mergeCell ref="A4:O4"/>
    <mergeCell ref="A6:C6"/>
    <mergeCell ref="D6:F6"/>
    <mergeCell ref="G6:I6"/>
    <mergeCell ref="J6:O6"/>
    <mergeCell ref="J11:O11"/>
    <mergeCell ref="A12:C12"/>
    <mergeCell ref="D12:F12"/>
    <mergeCell ref="G12:I12"/>
    <mergeCell ref="A9:C9"/>
    <mergeCell ref="D9:F9"/>
    <mergeCell ref="G9:I9"/>
    <mergeCell ref="J9:O9"/>
    <mergeCell ref="A10:C10"/>
    <mergeCell ref="D10:F10"/>
    <mergeCell ref="G10:I10"/>
    <mergeCell ref="J10:O10"/>
    <mergeCell ref="A13:C13"/>
    <mergeCell ref="D13:F13"/>
    <mergeCell ref="G13:H13"/>
    <mergeCell ref="A14:C14"/>
    <mergeCell ref="D14:F14"/>
    <mergeCell ref="G14:H14"/>
    <mergeCell ref="A11:C11"/>
    <mergeCell ref="D11:F11"/>
    <mergeCell ref="G11:H11"/>
    <mergeCell ref="A17:C17"/>
    <mergeCell ref="D17:F17"/>
    <mergeCell ref="G17:I17"/>
    <mergeCell ref="J17:O17"/>
    <mergeCell ref="A18:C18"/>
    <mergeCell ref="D18:F18"/>
    <mergeCell ref="G18:I18"/>
    <mergeCell ref="J18:O18"/>
    <mergeCell ref="A15:C15"/>
    <mergeCell ref="D15:F15"/>
    <mergeCell ref="G15:I15"/>
    <mergeCell ref="A16:B16"/>
    <mergeCell ref="G16:H16"/>
    <mergeCell ref="J16:O16"/>
    <mergeCell ref="A24:C24"/>
    <mergeCell ref="D24:F24"/>
    <mergeCell ref="G24:I24"/>
    <mergeCell ref="J24:O24"/>
    <mergeCell ref="A25:C25"/>
    <mergeCell ref="D25:F25"/>
    <mergeCell ref="G25:I25"/>
    <mergeCell ref="J25:O25"/>
    <mergeCell ref="A20:C20"/>
    <mergeCell ref="D20:F20"/>
    <mergeCell ref="A22:F22"/>
    <mergeCell ref="G22:O22"/>
    <mergeCell ref="A23:C23"/>
    <mergeCell ref="E23:F23"/>
    <mergeCell ref="A28:C28"/>
    <mergeCell ref="D28:F28"/>
    <mergeCell ref="G28:I28"/>
    <mergeCell ref="J28:O28"/>
    <mergeCell ref="A29:C29"/>
    <mergeCell ref="D29:F29"/>
    <mergeCell ref="G29:I29"/>
    <mergeCell ref="J29:O29"/>
    <mergeCell ref="A26:C26"/>
    <mergeCell ref="D26:F26"/>
    <mergeCell ref="G26:I26"/>
    <mergeCell ref="J26:O26"/>
    <mergeCell ref="A27:C27"/>
    <mergeCell ref="D27:F27"/>
    <mergeCell ref="G27:I27"/>
    <mergeCell ref="J27:O27"/>
    <mergeCell ref="A32:C32"/>
    <mergeCell ref="D32:F32"/>
    <mergeCell ref="G32:I32"/>
    <mergeCell ref="J32:O32"/>
    <mergeCell ref="A33:C33"/>
    <mergeCell ref="D33:F33"/>
    <mergeCell ref="G33:I33"/>
    <mergeCell ref="J33:O33"/>
    <mergeCell ref="A30:C30"/>
    <mergeCell ref="D30:F30"/>
    <mergeCell ref="G30:I30"/>
    <mergeCell ref="J30:O30"/>
    <mergeCell ref="A31:C31"/>
    <mergeCell ref="D31:F31"/>
    <mergeCell ref="G31:I31"/>
    <mergeCell ref="J31:O31"/>
    <mergeCell ref="A36:C36"/>
    <mergeCell ref="D36:F36"/>
    <mergeCell ref="G36:I36"/>
    <mergeCell ref="J36:O36"/>
    <mergeCell ref="A38:C38"/>
    <mergeCell ref="D38:F38"/>
    <mergeCell ref="G38:I38"/>
    <mergeCell ref="J38:O38"/>
    <mergeCell ref="A34:C34"/>
    <mergeCell ref="D34:F34"/>
    <mergeCell ref="G34:I34"/>
    <mergeCell ref="J34:O34"/>
    <mergeCell ref="A35:C35"/>
    <mergeCell ref="D35:F35"/>
    <mergeCell ref="G35:I35"/>
    <mergeCell ref="J35:O35"/>
    <mergeCell ref="A40:B40"/>
    <mergeCell ref="C40:F40"/>
    <mergeCell ref="G40:H40"/>
    <mergeCell ref="J40:O40"/>
    <mergeCell ref="G50:O50"/>
    <mergeCell ref="G51:O51"/>
    <mergeCell ref="A52:C52"/>
    <mergeCell ref="D52:F52"/>
    <mergeCell ref="G47:O47"/>
    <mergeCell ref="G48:N48"/>
  </mergeCells>
  <phoneticPr fontId="6" type="noConversion"/>
  <printOptions horizontalCentered="1"/>
  <pageMargins left="0.2" right="0.2" top="0.26" bottom="0.22" header="0.17" footer="0.17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SALARY_SLIP_DEMO</vt:lpstr>
      <vt:lpstr>SALARY_SLIP_DEMO!Print_Area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Kashif Farooq</dc:creator>
  <cp:lastModifiedBy>comsdev</cp:lastModifiedBy>
  <cp:lastPrinted>2008-12-19T15:53:30Z</cp:lastPrinted>
  <dcterms:created xsi:type="dcterms:W3CDTF">1996-10-14T23:33:28Z</dcterms:created>
  <dcterms:modified xsi:type="dcterms:W3CDTF">2017-09-28T09:19:49Z</dcterms:modified>
</cp:coreProperties>
</file>