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003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<sst xmlns="http://schemas.openxmlformats.org/spreadsheetml/2006/main" count="26" uniqueCount="26">
  <si>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For the year ended 30 June 2010</t>
  </si>
  <si>
    <t>Change</t>
  </si>
  <si>
    <t>Revenue</t>
  </si>
  <si>
    <t>Cost of Goods Sold</t>
  </si>
  <si>
    <t>Gross Profit</t>
  </si>
  <si>
    <t>Business Name Limited</t>
  </si>
  <si>
    <t>Wages</t>
  </si>
  <si>
    <t>Depreciation</t>
  </si>
  <si>
    <t>Rent</t>
  </si>
  <si>
    <t>Profit and Loss Statement (Income Statement)</t>
  </si>
  <si>
    <t>Less Operating expenses</t>
  </si>
  <si>
    <t>Operating Expenses</t>
  </si>
  <si>
    <t>Operating Income</t>
  </si>
  <si>
    <t>Less Interest</t>
  </si>
  <si>
    <t>Less Income Taxes</t>
  </si>
  <si>
    <t>Advertising</t>
  </si>
  <si>
    <t>Legal</t>
  </si>
  <si>
    <t>Tax Rate</t>
  </si>
  <si>
    <t>Net Profit</t>
  </si>
  <si>
    <t>Interest Coverage</t>
  </si>
  <si>
    <t>Gross Profit Margin</t>
  </si>
  <si>
    <t>Net Profit Margin</t>
  </si>
  <si>
    <t>Earnings Per Share</t>
  </si>
  <si>
    <t>Shares Outstanding</t>
  </si>
  <si>
    <t>Ratios</t>
  </si>
  <si>
    <t>Net Profit Before Tax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</si>
</sst>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_-&quot;$&quot;* #,##0_-;\-&quot;$&quot;* #,##0_-;_-&quot;$&quot;* &quot;-&quot;??_-;_-@_-"/>
    <numFmt numFmtId="174" formatCode="_-\$* #,##0_-;\-\$* #,##0_-;_-\$* &quot;-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right"/>
    </xf>
    <xf numFmtId="39" fontId="0" fillId="0" borderId="0" xfId="0" applyNumberForma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 horizontal="right"/>
    </xf>
    <xf numFmtId="172" fontId="36" fillId="0" borderId="0" xfId="42" applyNumberFormat="1" applyFont="1" applyBorder="1" applyAlignment="1">
      <alignment horizontal="right"/>
    </xf>
    <xf numFmtId="173" fontId="36" fillId="0" borderId="11" xfId="44" applyNumberFormat="1" applyFont="1" applyBorder="1" applyAlignment="1">
      <alignment horizontal="right"/>
    </xf>
    <xf numFmtId="173" fontId="36" fillId="0" borderId="12" xfId="44" applyNumberFormat="1" applyFont="1" applyBorder="1" applyAlignment="1">
      <alignment horizontal="right"/>
    </xf>
    <xf numFmtId="172" fontId="0" fillId="0" borderId="0" xfId="42" applyNumberFormat="1" applyFont="1" applyBorder="1" applyAlignment="1">
      <alignment horizontal="right" indent="1"/>
    </xf>
    <xf numFmtId="173" fontId="36" fillId="0" borderId="13" xfId="44" applyNumberFormat="1" applyFont="1" applyBorder="1" applyAlignment="1">
      <alignment horizontal="right"/>
    </xf>
    <xf numFmtId="10" fontId="0" fillId="0" borderId="0" xfId="57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37" fontId="0" fillId="33" borderId="0" xfId="0" applyNumberFormat="1" applyFill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36" fillId="0" borderId="1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9" fontId="0" fillId="0" borderId="0" xfId="57" applyFont="1" applyBorder="1" applyAlignment="1">
      <alignment/>
    </xf>
    <xf numFmtId="0" fontId="36" fillId="0" borderId="17" xfId="0" applyFont="1" applyBorder="1" applyAlignment="1">
      <alignment/>
    </xf>
    <xf numFmtId="9" fontId="36" fillId="0" borderId="0" xfId="57" applyFont="1" applyBorder="1" applyAlignment="1">
      <alignment/>
    </xf>
    <xf numFmtId="0" fontId="39" fillId="0" borderId="17" xfId="0" applyFont="1" applyBorder="1" applyAlignment="1">
      <alignment/>
    </xf>
    <xf numFmtId="0" fontId="36" fillId="33" borderId="0" xfId="0" applyFont="1" applyFill="1" applyBorder="1" applyAlignment="1">
      <alignment/>
    </xf>
    <xf numFmtId="9" fontId="0" fillId="0" borderId="18" xfId="57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170" fontId="0" fillId="0" borderId="10" xfId="44" applyFont="1" applyBorder="1" applyAlignment="1">
      <alignment/>
    </xf>
    <xf numFmtId="0" fontId="36" fillId="33" borderId="10" xfId="0" applyFont="1" applyFill="1" applyBorder="1" applyAlignment="1">
      <alignment/>
    </xf>
    <xf numFmtId="172" fontId="40" fillId="0" borderId="2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25"/>
          <c:y val="0.068"/>
          <c:w val="0.64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Sheet1!$B$4:$B$5</c:f>
              <c:strCache>
                <c:ptCount val="1"/>
                <c:pt idx="0">
                  <c:v>Business Name Limited Profit and Loss Statement (Income Statement)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</c:f>
              <c:numCache>
                <c:ptCount val="1"/>
                <c:pt idx="0">
                  <c:v>0</c:v>
                </c:pt>
              </c:numCache>
            </c:numRef>
          </c:val>
        </c:ser>
        <c:axId val="45748628"/>
        <c:axId val="9084469"/>
      </c:barChart>
      <c:catAx>
        <c:axId val="4574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84469"/>
        <c:crosses val="autoZero"/>
        <c:auto val="1"/>
        <c:lblOffset val="100"/>
        <c:tickLblSkip val="1"/>
        <c:noMultiLvlLbl val="0"/>
      </c:catAx>
      <c:valAx>
        <c:axId val="9084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48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275"/>
          <c:y val="0.50075"/>
          <c:w val="0.318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51"/>
  <sheetViews>
    <sheetView tabSelected="1" zoomScalePageLayoutView="0" workbookViewId="0" topLeftCell="A1">
      <selection activeCell="A1" sqref="A1:I33"/>
    </sheetView>
  </sheetViews>
  <sheetFormatPr defaultColWidth="9.140625" defaultRowHeight="15"/>
  <cols>
    <col min="1" max="1" width="9.140625" style="13" customWidth="1"/>
    <col min="2" max="2" width="32.00390625" style="0" customWidth="1"/>
    <col min="4" max="4" width="15.421875" style="0" customWidth="1"/>
    <col min="5" max="5" width="16.28125" style="0" customWidth="1"/>
    <col min="6" max="6" width="14.7109375" style="0" customWidth="1"/>
    <col min="7" max="7" width="11.421875" style="13" hidden="1" customWidth="1"/>
    <col min="8" max="8" width="7.28125" style="0" customWidth="1"/>
    <col min="9" max="9" width="9.140625" style="13" customWidth="1"/>
  </cols>
  <sheetData>
    <row r="1" s="13" customFormat="1" ht="15"/>
    <row r="2" s="13" customFormat="1" ht="15"/>
    <row r="3" s="13" customFormat="1" ht="15.75" thickBot="1"/>
    <row r="4" spans="2:8" ht="23.25">
      <c r="B4" s="16" t="s">
        <v>5</v>
      </c>
      <c r="C4" s="17"/>
      <c r="D4" s="17"/>
      <c r="E4" s="17"/>
      <c r="F4" s="17"/>
      <c r="G4" s="18"/>
      <c r="H4" s="19"/>
    </row>
    <row r="5" spans="2:8" ht="23.25">
      <c r="B5" s="20" t="s">
        <v>9</v>
      </c>
      <c r="C5" s="21"/>
      <c r="D5" s="21"/>
      <c r="E5" s="21"/>
      <c r="F5" s="21"/>
      <c r="G5" s="14"/>
      <c r="H5" s="22"/>
    </row>
    <row r="6" spans="2:8" ht="15">
      <c r="B6" s="23" t="s">
        <v>0</v>
      </c>
      <c r="C6" s="24"/>
      <c r="D6" s="24"/>
      <c r="E6" s="24"/>
      <c r="F6" s="24"/>
      <c r="G6" s="14"/>
      <c r="H6" s="22"/>
    </row>
    <row r="7" spans="2:8" ht="15">
      <c r="B7" s="25"/>
      <c r="C7" s="1"/>
      <c r="D7" s="1"/>
      <c r="E7" s="1"/>
      <c r="F7" s="1"/>
      <c r="G7" s="14"/>
      <c r="H7" s="22"/>
    </row>
    <row r="8" spans="2:8" ht="15">
      <c r="B8" s="25"/>
      <c r="C8" s="1"/>
      <c r="D8" s="1"/>
      <c r="E8" s="1"/>
      <c r="F8" s="1"/>
      <c r="G8" s="14"/>
      <c r="H8" s="22"/>
    </row>
    <row r="9" spans="2:8" ht="15.75" thickBot="1">
      <c r="B9" s="26"/>
      <c r="C9" s="3"/>
      <c r="D9" s="3" t="s">
        <v>1</v>
      </c>
      <c r="E9" s="3">
        <v>2010</v>
      </c>
      <c r="F9" s="3">
        <v>2009</v>
      </c>
      <c r="G9" s="14"/>
      <c r="H9" s="22"/>
    </row>
    <row r="10" spans="2:8" ht="15">
      <c r="B10" s="25" t="s">
        <v>2</v>
      </c>
      <c r="C10" s="1"/>
      <c r="D10" s="27">
        <f>E10/F10-1</f>
        <v>0.20985398984395132</v>
      </c>
      <c r="E10" s="6">
        <v>267558</v>
      </c>
      <c r="F10" s="6">
        <v>221149</v>
      </c>
      <c r="G10" s="14"/>
      <c r="H10" s="22"/>
    </row>
    <row r="11" spans="2:8" ht="15">
      <c r="B11" s="25" t="s">
        <v>3</v>
      </c>
      <c r="C11" s="1"/>
      <c r="D11" s="27">
        <f>E11/F11-1</f>
        <v>0.17620551532891704</v>
      </c>
      <c r="E11" s="6">
        <v>122156</v>
      </c>
      <c r="F11" s="6">
        <v>103856</v>
      </c>
      <c r="G11" s="14"/>
      <c r="H11" s="22"/>
    </row>
    <row r="12" spans="2:8" ht="15">
      <c r="B12" s="28" t="s">
        <v>4</v>
      </c>
      <c r="C12" s="1"/>
      <c r="D12" s="29">
        <f>E12/F12-1</f>
        <v>0.23964771981277666</v>
      </c>
      <c r="E12" s="8">
        <f>E10-E11</f>
        <v>145402</v>
      </c>
      <c r="F12" s="8">
        <f>F10-F11</f>
        <v>117293</v>
      </c>
      <c r="G12" s="14"/>
      <c r="H12" s="22"/>
    </row>
    <row r="13" spans="2:8" ht="15">
      <c r="B13" s="30" t="s">
        <v>10</v>
      </c>
      <c r="C13" s="1"/>
      <c r="D13" s="29"/>
      <c r="E13" s="7"/>
      <c r="F13" s="7"/>
      <c r="G13" s="14"/>
      <c r="H13" s="22"/>
    </row>
    <row r="14" spans="2:8" ht="15">
      <c r="B14" s="25" t="s">
        <v>6</v>
      </c>
      <c r="C14" s="1"/>
      <c r="D14" s="27">
        <f aca="true" t="shared" si="0" ref="D14:D24">E14/F14-1</f>
        <v>0.068805908699612</v>
      </c>
      <c r="E14" s="6">
        <v>85668</v>
      </c>
      <c r="F14" s="6">
        <v>80153</v>
      </c>
      <c r="G14" s="14"/>
      <c r="H14" s="22"/>
    </row>
    <row r="15" spans="2:8" ht="15">
      <c r="B15" s="25" t="s">
        <v>8</v>
      </c>
      <c r="C15" s="1"/>
      <c r="D15" s="27">
        <f t="shared" si="0"/>
        <v>0</v>
      </c>
      <c r="E15" s="6">
        <v>8675</v>
      </c>
      <c r="F15" s="6">
        <v>8675</v>
      </c>
      <c r="G15" s="14"/>
      <c r="H15" s="22"/>
    </row>
    <row r="16" spans="2:8" ht="15">
      <c r="B16" s="25" t="s">
        <v>15</v>
      </c>
      <c r="C16" s="1"/>
      <c r="D16" s="27">
        <f t="shared" si="0"/>
        <v>0.16666666666666674</v>
      </c>
      <c r="E16" s="6">
        <v>4900</v>
      </c>
      <c r="F16" s="10">
        <v>4200</v>
      </c>
      <c r="G16" s="14"/>
      <c r="H16" s="22"/>
    </row>
    <row r="17" spans="2:8" ht="15">
      <c r="B17" s="25" t="s">
        <v>16</v>
      </c>
      <c r="C17" s="1"/>
      <c r="D17" s="27">
        <f t="shared" si="0"/>
        <v>-0.6666666666666667</v>
      </c>
      <c r="E17" s="6">
        <v>400</v>
      </c>
      <c r="F17" s="6">
        <v>1200</v>
      </c>
      <c r="G17" s="14"/>
      <c r="H17" s="22"/>
    </row>
    <row r="18" spans="2:8" ht="15">
      <c r="B18" s="25" t="s">
        <v>7</v>
      </c>
      <c r="C18" s="1"/>
      <c r="D18" s="27">
        <f t="shared" si="0"/>
        <v>0</v>
      </c>
      <c r="E18" s="6">
        <v>657</v>
      </c>
      <c r="F18" s="6">
        <v>657</v>
      </c>
      <c r="G18" s="14"/>
      <c r="H18" s="22"/>
    </row>
    <row r="19" spans="2:8" ht="15">
      <c r="B19" s="28" t="s">
        <v>11</v>
      </c>
      <c r="C19" s="1"/>
      <c r="D19" s="29">
        <f t="shared" si="0"/>
        <v>0.057069083627549144</v>
      </c>
      <c r="E19" s="8">
        <f>SUM(E14:E18)</f>
        <v>100300</v>
      </c>
      <c r="F19" s="8">
        <f>SUM(F14:F18)</f>
        <v>94885</v>
      </c>
      <c r="G19" s="14"/>
      <c r="H19" s="22"/>
    </row>
    <row r="20" spans="2:8" ht="15.75" thickBot="1">
      <c r="B20" s="28" t="s">
        <v>12</v>
      </c>
      <c r="C20" s="1"/>
      <c r="D20" s="29">
        <f t="shared" si="0"/>
        <v>1.0127632988218491</v>
      </c>
      <c r="E20" s="9">
        <f>E12-E19</f>
        <v>45102</v>
      </c>
      <c r="F20" s="9">
        <f>F12-F19</f>
        <v>22408</v>
      </c>
      <c r="G20" s="14"/>
      <c r="H20" s="22"/>
    </row>
    <row r="21" spans="2:8" ht="15.75" thickTop="1">
      <c r="B21" s="25" t="s">
        <v>13</v>
      </c>
      <c r="C21" s="1"/>
      <c r="D21" s="27">
        <f t="shared" si="0"/>
        <v>-0.1333333333333333</v>
      </c>
      <c r="E21" s="5">
        <v>13000</v>
      </c>
      <c r="F21" s="5">
        <v>15000</v>
      </c>
      <c r="G21" s="14"/>
      <c r="H21" s="22"/>
    </row>
    <row r="22" spans="2:8" ht="15">
      <c r="B22" s="28" t="s">
        <v>25</v>
      </c>
      <c r="C22" s="1"/>
      <c r="D22" s="29">
        <f t="shared" si="0"/>
        <v>3.333423326133909</v>
      </c>
      <c r="E22" s="11">
        <f>E20-E21</f>
        <v>32102</v>
      </c>
      <c r="F22" s="11">
        <f>F20-F21</f>
        <v>7408</v>
      </c>
      <c r="G22" s="14"/>
      <c r="H22" s="22"/>
    </row>
    <row r="23" spans="2:8" ht="15">
      <c r="B23" s="25" t="s">
        <v>14</v>
      </c>
      <c r="C23" s="1"/>
      <c r="D23" s="27">
        <f t="shared" si="0"/>
        <v>3.333423326133909</v>
      </c>
      <c r="E23" s="5">
        <f>E22*$H23</f>
        <v>9630.6</v>
      </c>
      <c r="F23" s="5">
        <f>F22*$H23</f>
        <v>2222.4</v>
      </c>
      <c r="G23" s="31" t="s">
        <v>17</v>
      </c>
      <c r="H23" s="32">
        <v>0.3</v>
      </c>
    </row>
    <row r="24" spans="2:8" ht="15.75" thickBot="1">
      <c r="B24" s="28" t="s">
        <v>18</v>
      </c>
      <c r="C24" s="1"/>
      <c r="D24" s="29">
        <f t="shared" si="0"/>
        <v>3.333423326133909</v>
      </c>
      <c r="E24" s="9">
        <f>E20-E21-E23</f>
        <v>22471.4</v>
      </c>
      <c r="F24" s="9">
        <f>F20-F21-F23</f>
        <v>5185.6</v>
      </c>
      <c r="G24" s="14"/>
      <c r="H24" s="22"/>
    </row>
    <row r="25" spans="2:8" ht="15.75" thickTop="1">
      <c r="B25" s="28"/>
      <c r="C25" s="1"/>
      <c r="D25" s="1"/>
      <c r="E25" s="5"/>
      <c r="F25" s="5"/>
      <c r="G25" s="14"/>
      <c r="H25" s="22"/>
    </row>
    <row r="26" spans="2:8" ht="15">
      <c r="B26" s="28" t="s">
        <v>24</v>
      </c>
      <c r="C26" s="1"/>
      <c r="D26" s="1"/>
      <c r="E26" s="5"/>
      <c r="F26" s="5"/>
      <c r="G26" s="14"/>
      <c r="H26" s="22"/>
    </row>
    <row r="27" spans="2:8" ht="15">
      <c r="B27" s="33" t="s">
        <v>20</v>
      </c>
      <c r="C27" s="1"/>
      <c r="D27" s="1"/>
      <c r="E27" s="12">
        <f>E12/E10</f>
        <v>0.5434410482960704</v>
      </c>
      <c r="F27" s="12">
        <f>F12/F10</f>
        <v>0.530379970065431</v>
      </c>
      <c r="G27" s="14"/>
      <c r="H27" s="22"/>
    </row>
    <row r="28" spans="2:8" ht="15">
      <c r="B28" s="33" t="s">
        <v>21</v>
      </c>
      <c r="C28" s="1"/>
      <c r="D28" s="1"/>
      <c r="E28" s="12">
        <f>E24/E10</f>
        <v>0.08398702337437117</v>
      </c>
      <c r="F28" s="12">
        <f>F24/F10</f>
        <v>0.023448444261561213</v>
      </c>
      <c r="G28" s="14"/>
      <c r="H28" s="22"/>
    </row>
    <row r="29" spans="2:8" ht="15">
      <c r="B29" s="33" t="s">
        <v>19</v>
      </c>
      <c r="C29" s="1"/>
      <c r="D29" s="1"/>
      <c r="E29" s="4">
        <f>E20/E21</f>
        <v>3.4693846153846155</v>
      </c>
      <c r="F29" s="4">
        <f>F20/F21</f>
        <v>1.4938666666666667</v>
      </c>
      <c r="G29" s="14"/>
      <c r="H29" s="22"/>
    </row>
    <row r="30" spans="2:8" ht="15.75" thickBot="1">
      <c r="B30" s="34" t="s">
        <v>22</v>
      </c>
      <c r="C30" s="2"/>
      <c r="D30" s="2"/>
      <c r="E30" s="35">
        <f>E24/$H30</f>
        <v>2.2471400000000004</v>
      </c>
      <c r="F30" s="35">
        <f>F24/$H30</f>
        <v>0.51856</v>
      </c>
      <c r="G30" s="36" t="s">
        <v>23</v>
      </c>
      <c r="H30" s="37">
        <v>10000</v>
      </c>
    </row>
    <row r="31" spans="5:6" s="13" customFormat="1" ht="15">
      <c r="E31" s="15"/>
      <c r="F31" s="15"/>
    </row>
    <row r="32" spans="5:6" s="13" customFormat="1" ht="15">
      <c r="E32" s="15"/>
      <c r="F32" s="15"/>
    </row>
    <row r="33" spans="5:6" s="13" customFormat="1" ht="15">
      <c r="E33" s="15"/>
      <c r="F33" s="15"/>
    </row>
    <row r="34" spans="5:6" s="13" customFormat="1" ht="15">
      <c r="E34" s="15"/>
      <c r="F34" s="15"/>
    </row>
    <row r="35" spans="5:6" s="13" customFormat="1" ht="15">
      <c r="E35" s="15"/>
      <c r="F35" s="15"/>
    </row>
    <row r="36" spans="5:6" s="13" customFormat="1" ht="15">
      <c r="E36" s="15"/>
      <c r="F36" s="15"/>
    </row>
    <row r="37" spans="5:6" s="13" customFormat="1" ht="15">
      <c r="E37" s="15"/>
      <c r="F37" s="15"/>
    </row>
    <row r="38" spans="5:6" s="13" customFormat="1" ht="15">
      <c r="E38" s="15"/>
      <c r="F38" s="15"/>
    </row>
    <row r="39" spans="5:6" s="13" customFormat="1" ht="15">
      <c r="E39" s="15"/>
      <c r="F39" s="15"/>
    </row>
    <row r="40" spans="5:6" s="13" customFormat="1" ht="15">
      <c r="E40" s="14"/>
      <c r="F40" s="14"/>
    </row>
    <row r="41" spans="5:6" s="13" customFormat="1" ht="15">
      <c r="E41" s="14"/>
      <c r="F41" s="14"/>
    </row>
    <row r="42" spans="5:6" s="13" customFormat="1" ht="15">
      <c r="E42" s="14"/>
      <c r="F42" s="14"/>
    </row>
    <row r="43" spans="5:6" s="13" customFormat="1" ht="15">
      <c r="E43" s="14"/>
      <c r="F43" s="14"/>
    </row>
    <row r="44" spans="5:6" s="13" customFormat="1" ht="15">
      <c r="E44" s="14"/>
      <c r="F44" s="14"/>
    </row>
    <row r="45" spans="5:6" s="13" customFormat="1" ht="15">
      <c r="E45" s="14"/>
      <c r="F45" s="14"/>
    </row>
    <row r="46" spans="5:6" s="13" customFormat="1" ht="15">
      <c r="E46" s="14"/>
      <c r="F46" s="14"/>
    </row>
    <row r="47" spans="5:6" s="13" customFormat="1" ht="15">
      <c r="E47" s="14"/>
      <c r="F47" s="14"/>
    </row>
    <row r="48" spans="5:6" s="13" customFormat="1" ht="15">
      <c r="E48" s="14"/>
      <c r="F48" s="14"/>
    </row>
    <row r="49" spans="5:6" ht="15">
      <c r="E49" s="1"/>
      <c r="F49" s="1"/>
    </row>
    <row r="50" spans="5:6" ht="15">
      <c r="E50" s="1"/>
      <c r="F50" s="1"/>
    </row>
    <row r="51" spans="5:6" ht="15">
      <c r="E51" s="1"/>
      <c r="F51" s="1"/>
    </row>
  </sheetData>
  <sheetProtection/>
  <mergeCells count="3"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danbradster</dc:creator>
  <cp:keywords/>
  <dc:description/>
  <cp:lastModifiedBy>user</cp:lastModifiedBy>
  <dcterms:created xsi:type="dcterms:W3CDTF">2010-08-28T14:46:09Z</dcterms:created>
  <dcterms:modified xsi:type="dcterms:W3CDTF">2015-11-20T00:39:43Z</dcterms:modified>
  <cp:category/>
  <cp:version/>
  <cp:contentType/>
  <cp:contentStatus/>
</cp:coreProperties>
</file>